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831"/>
  <workbookPr defaultThemeVersion="124226"/>
  <mc:AlternateContent xmlns:mc="http://schemas.openxmlformats.org/markup-compatibility/2006">
    <mc:Choice Requires="x15">
      <x15ac:absPath xmlns:x15ac="http://schemas.microsoft.com/office/spreadsheetml/2010/11/ac" url="Z:\Vyskočil 2023\Český Těšín zak_246_2022\"/>
    </mc:Choice>
  </mc:AlternateContent>
  <xr:revisionPtr revIDLastSave="0" documentId="13_ncr:1_{3C022D6A-AB67-4772-A6A3-0472576A5CB4}" xr6:coauthVersionLast="47" xr6:coauthVersionMax="47" xr10:uidLastSave="{00000000-0000-0000-0000-000000000000}"/>
  <bookViews>
    <workbookView xWindow="-120" yWindow="-120" windowWidth="29040" windowHeight="15840" tabRatio="449" activeTab="3" xr2:uid="{00000000-000D-0000-FFFF-FFFF00000000}"/>
  </bookViews>
  <sheets>
    <sheet name="dotčené_nemovitosti" sheetId="1" r:id="rId1"/>
    <sheet name="PUPFL do 50m" sheetId="2" r:id="rId2"/>
    <sheet name="Sousední nemovitiosti" sheetId="3" r:id="rId3"/>
    <sheet name="Bilance ploch" sheetId="4" r:id="rId4"/>
  </sheets>
  <definedNames>
    <definedName name="_xlnm._FilterDatabase" localSheetId="0" hidden="1">dotčené_nemovitosti!$H$1:$H$4</definedName>
    <definedName name="_xlnm.Print_Titles" localSheetId="0">dotčené_nemovitosti!$2:$4</definedName>
  </definedNames>
  <calcPr calcId="191029"/>
</workbook>
</file>

<file path=xl/calcChain.xml><?xml version="1.0" encoding="utf-8"?>
<calcChain xmlns="http://schemas.openxmlformats.org/spreadsheetml/2006/main">
  <c r="D8" i="4" l="1"/>
  <c r="E8" i="4"/>
  <c r="F8" i="4"/>
  <c r="G8" i="4"/>
  <c r="H8" i="4"/>
  <c r="I8" i="4"/>
  <c r="J8" i="4"/>
  <c r="K8" i="4"/>
  <c r="L8" i="4"/>
  <c r="M8" i="4"/>
  <c r="N8" i="4"/>
  <c r="O8" i="4"/>
  <c r="P8" i="4"/>
  <c r="C8" i="4"/>
</calcChain>
</file>

<file path=xl/sharedStrings.xml><?xml version="1.0" encoding="utf-8"?>
<sst xmlns="http://schemas.openxmlformats.org/spreadsheetml/2006/main" count="289" uniqueCount="112">
  <si>
    <t>Dočasný zábor - nájmy pozemků</t>
  </si>
  <si>
    <t>Katastrální území dle KN</t>
  </si>
  <si>
    <t>Jméno (název) vlastníka</t>
  </si>
  <si>
    <t>Adresa (sídlo) vlastníka</t>
  </si>
  <si>
    <t>Spoluvl. podíl</t>
  </si>
  <si>
    <t>Parcelní číslo</t>
  </si>
  <si>
    <t>Druh pozemku</t>
  </si>
  <si>
    <t>Způsob ochrany</t>
  </si>
  <si>
    <t>Využití</t>
  </si>
  <si>
    <t>LV</t>
  </si>
  <si>
    <t>Nabyvatel</t>
  </si>
  <si>
    <t>Nový stav KN (GP)</t>
  </si>
  <si>
    <t>Věcné břemeno</t>
  </si>
  <si>
    <t>Číslo SO, PS</t>
  </si>
  <si>
    <t>Oprávněný</t>
  </si>
  <si>
    <t>Poznámka</t>
  </si>
  <si>
    <t>IČ/RČ</t>
  </si>
  <si>
    <t>SO/PS</t>
  </si>
  <si>
    <t>Stavba</t>
  </si>
  <si>
    <t>Údaje dle KN</t>
  </si>
  <si>
    <t>Jiné právní vztahy</t>
  </si>
  <si>
    <t>Číslo GP</t>
  </si>
  <si>
    <t>Druh jiného dotčení</t>
  </si>
  <si>
    <t>Délka VB (m)</t>
  </si>
  <si>
    <t>Bilance ploch dle katastrálních území</t>
  </si>
  <si>
    <t>Trvalý zábor</t>
  </si>
  <si>
    <t>ZPF</t>
  </si>
  <si>
    <t>PUPFL</t>
  </si>
  <si>
    <t>ostatní</t>
  </si>
  <si>
    <t>Dočasný zábor DO 1 roku</t>
  </si>
  <si>
    <t>Dočasný zábor NAD 1 rok</t>
  </si>
  <si>
    <t>Celkem</t>
  </si>
  <si>
    <t>TÚ</t>
  </si>
  <si>
    <t>staničení KM</t>
  </si>
  <si>
    <t>Druh číslování parcely</t>
  </si>
  <si>
    <t>bez výkupu</t>
  </si>
  <si>
    <t>ČD pro SŽ</t>
  </si>
  <si>
    <t>Parcelní číslo dle KN</t>
  </si>
  <si>
    <t>Parcelní číslo dle PZE</t>
  </si>
  <si>
    <t>Katastrální území dle PZE</t>
  </si>
  <si>
    <r>
      <t>Výměra (m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</si>
  <si>
    <r>
      <t>Výměra dle ZE (m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</si>
  <si>
    <r>
      <t>Výměra dle GP (m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</si>
  <si>
    <r>
      <t>výkup ( 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</si>
  <si>
    <r>
      <t>UMVZST CD k SZ ( 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</si>
  <si>
    <r>
      <t>bez výkupu ( 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</si>
  <si>
    <r>
      <t>nad 1 rok  (m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  <r>
      <rPr>
        <b/>
        <vertAlign val="superscript"/>
        <sz val="8"/>
        <rFont val="Verdana"/>
        <family val="2"/>
        <charset val="238"/>
      </rPr>
      <t xml:space="preserve"> </t>
    </r>
  </si>
  <si>
    <r>
      <t>do 1 roku  (m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  <r>
      <rPr>
        <b/>
        <vertAlign val="superscript"/>
        <sz val="8"/>
        <rFont val="Verdana"/>
        <family val="2"/>
        <charset val="238"/>
      </rPr>
      <t xml:space="preserve"> </t>
    </r>
  </si>
  <si>
    <r>
      <t>( 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  <r>
      <rPr>
        <b/>
        <vertAlign val="superscript"/>
        <sz val="8"/>
        <rFont val="Verdana"/>
        <family val="2"/>
        <charset val="238"/>
      </rPr>
      <t xml:space="preserve"> </t>
    </r>
  </si>
  <si>
    <t xml:space="preserve">Seznam nemovitostí dotčených stavbou </t>
  </si>
  <si>
    <t xml:space="preserve">Seznam sousedních nemovitostí </t>
  </si>
  <si>
    <r>
      <t>Trvalý zábor  (m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</si>
  <si>
    <r>
      <t>Dočasný zábor NAD 1 rok  (m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</si>
  <si>
    <r>
      <t>Dočasný zábor DO 1 roku  (m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</si>
  <si>
    <r>
      <t>ÚMVŽST                                               (nemovitosti ve vlastnictví ČD a.s.) (m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</si>
  <si>
    <t>Česká republika, Správa železnic, státní organizace</t>
  </si>
  <si>
    <t>Dlážděná 1003/7, Nové Město, 110 00  Praha 1</t>
  </si>
  <si>
    <t>dráha</t>
  </si>
  <si>
    <t>ostatní plocha</t>
  </si>
  <si>
    <t>1/1</t>
  </si>
  <si>
    <t>České dráhy, a.s.</t>
  </si>
  <si>
    <t>nábřeží Ludvíka Svobody 1222/12, Nové Město, 11000 Praha 1</t>
  </si>
  <si>
    <t>zastavěná plocha a nádvoří</t>
  </si>
  <si>
    <t>stavba pro dopravu</t>
  </si>
  <si>
    <t>jiná plocha</t>
  </si>
  <si>
    <t>ostatní komunikace</t>
  </si>
  <si>
    <t>Český Těšín</t>
  </si>
  <si>
    <t>136,8-136,9</t>
  </si>
  <si>
    <t>136,9-137,0</t>
  </si>
  <si>
    <t>2281/1</t>
  </si>
  <si>
    <t>manipulační plocha</t>
  </si>
  <si>
    <t>2281/2</t>
  </si>
  <si>
    <t>2281/3</t>
  </si>
  <si>
    <t>jiná stavba</t>
  </si>
  <si>
    <t>2281/4</t>
  </si>
  <si>
    <t>2281/5</t>
  </si>
  <si>
    <t>3335/14</t>
  </si>
  <si>
    <t>stavba pro výrobu a skladování</t>
  </si>
  <si>
    <t>3335/39</t>
  </si>
  <si>
    <t>3343/36</t>
  </si>
  <si>
    <t>00297437</t>
  </si>
  <si>
    <t>Město Český Těšín</t>
  </si>
  <si>
    <t>náměstí ČSA 1/1, 73701 Český Těšín</t>
  </si>
  <si>
    <t>SO12</t>
  </si>
  <si>
    <t>00536016</t>
  </si>
  <si>
    <t>WALMARK, a.s.</t>
  </si>
  <si>
    <t>Oldřichovice 44, 73961 Třinec</t>
  </si>
  <si>
    <t>2282/3</t>
  </si>
  <si>
    <t>SO10</t>
  </si>
  <si>
    <t>SO10; SO12</t>
  </si>
  <si>
    <t>2282/2</t>
  </si>
  <si>
    <t>Česká republika, Povodí Odry, státní podnik</t>
  </si>
  <si>
    <t>Varenská 3101/49, Moravská Ostrava, 70200 Ostrava</t>
  </si>
  <si>
    <t>neplodná půda</t>
  </si>
  <si>
    <t>3343/26</t>
  </si>
  <si>
    <t>2279/3</t>
  </si>
  <si>
    <t>2281/6</t>
  </si>
  <si>
    <t>3335/29</t>
  </si>
  <si>
    <t>2282/1</t>
  </si>
  <si>
    <t>3318/1</t>
  </si>
  <si>
    <t>2499/5</t>
  </si>
  <si>
    <t>2499/28</t>
  </si>
  <si>
    <t>3288/4</t>
  </si>
  <si>
    <t>TORAMOS, s.r.o.</t>
  </si>
  <si>
    <t>Tovární 1001/129, 73701 Český Těšín</t>
  </si>
  <si>
    <t>Szczerba Rudolf</t>
  </si>
  <si>
    <t>Slezská 1392/14, 73701 Český Těšín</t>
  </si>
  <si>
    <t>RCTrading, s.r.o.</t>
  </si>
  <si>
    <t>Nová Tovární 1940, 73701 Český Těšín</t>
  </si>
  <si>
    <t>Výstavba mechanizačního střediska Český Těšín</t>
  </si>
  <si>
    <t xml:space="preserve">Seznam PUPFL do 50 m od obvodu stavby </t>
  </si>
  <si>
    <t>NENÍ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</si>
</sst>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6" x14ac:knownFonts="1">
    <font>
      <sz val="11"/>
      <color theme="1"/>
      <name val="Calibri"/>
      <family val="2"/>
      <charset val="238"/>
      <scheme val="minor"/>
    </font>
    <font>
      <b/>
      <sz val="9"/>
      <name val="Verdana"/>
      <family val="2"/>
      <charset val="238"/>
    </font>
    <font>
      <sz val="11"/>
      <color theme="1"/>
      <name val="Verdana"/>
      <family val="2"/>
      <charset val="238"/>
    </font>
    <font>
      <sz val="9"/>
      <color theme="1"/>
      <name val="Verdana"/>
      <family val="2"/>
      <charset val="238"/>
    </font>
    <font>
      <sz val="8"/>
      <color theme="1"/>
      <name val="Verdana"/>
      <family val="2"/>
      <charset val="238"/>
    </font>
    <font>
      <sz val="8"/>
      <name val="Verdana"/>
      <family val="2"/>
      <charset val="238"/>
    </font>
    <font>
      <b/>
      <sz val="20"/>
      <color theme="1"/>
      <name val="Verdana"/>
      <family val="2"/>
      <charset val="238"/>
    </font>
    <font>
      <b/>
      <sz val="16"/>
      <color theme="1"/>
      <name val="Verdana"/>
      <family val="2"/>
      <charset val="238"/>
    </font>
    <font>
      <sz val="16"/>
      <color theme="1"/>
      <name val="Verdana"/>
      <family val="2"/>
      <charset val="238"/>
    </font>
    <font>
      <b/>
      <sz val="8"/>
      <name val="Verdana"/>
      <family val="2"/>
      <charset val="238"/>
    </font>
    <font>
      <b/>
      <sz val="8"/>
      <color theme="1"/>
      <name val="Verdana"/>
      <family val="2"/>
      <charset val="238"/>
    </font>
    <font>
      <b/>
      <vertAlign val="superscript"/>
      <sz val="8"/>
      <name val="Verdana"/>
      <family val="2"/>
      <charset val="238"/>
    </font>
    <font>
      <b/>
      <sz val="12"/>
      <color theme="1"/>
      <name val="Verdana"/>
      <family val="2"/>
      <charset val="238"/>
    </font>
    <font>
      <b/>
      <sz val="12"/>
      <name val="Verdana"/>
      <family val="2"/>
      <charset val="238"/>
    </font>
    <font>
      <sz val="10"/>
      <color rgb="FF000000"/>
      <name val="Segoe UI"/>
      <family val="2"/>
      <charset val="238"/>
    </font>
    <font>
      <sz val="8"/>
      <color rgb="FF000000"/>
      <name val="Verdan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24994659260841701"/>
        <bgColor indexed="64"/>
      </patternFill>
    </fill>
  </fills>
  <borders count="46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79">
    <xf numFmtId="0" fontId="0" fillId="0" borderId="0" xfId="0"/>
    <xf numFmtId="0" fontId="6" fillId="0" borderId="0" xfId="0" applyFont="1"/>
    <xf numFmtId="0" fontId="2" fillId="0" borderId="0" xfId="0" applyFont="1"/>
    <xf numFmtId="0" fontId="2" fillId="0" borderId="0" xfId="0" applyFont="1" applyAlignment="1">
      <alignment horizontal="center"/>
    </xf>
    <xf numFmtId="0" fontId="7" fillId="0" borderId="0" xfId="0" applyFont="1"/>
    <xf numFmtId="0" fontId="4" fillId="0" borderId="21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3" fillId="0" borderId="0" xfId="0" applyFont="1"/>
    <xf numFmtId="0" fontId="8" fillId="0" borderId="0" xfId="0" applyFont="1"/>
    <xf numFmtId="0" fontId="10" fillId="0" borderId="6" xfId="0" applyFont="1" applyBorder="1" applyAlignment="1">
      <alignment horizontal="center" vertical="center" wrapText="1"/>
    </xf>
    <xf numFmtId="0" fontId="12" fillId="0" borderId="0" xfId="0" applyFont="1"/>
    <xf numFmtId="0" fontId="13" fillId="0" borderId="0" xfId="0" applyFont="1"/>
    <xf numFmtId="0" fontId="4" fillId="2" borderId="13" xfId="0" applyFont="1" applyFill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/>
    </xf>
    <xf numFmtId="0" fontId="4" fillId="2" borderId="22" xfId="0" applyFont="1" applyFill="1" applyBorder="1" applyAlignment="1">
      <alignment horizontal="center" vertical="center"/>
    </xf>
    <xf numFmtId="0" fontId="4" fillId="2" borderId="15" xfId="0" applyFont="1" applyFill="1" applyBorder="1" applyAlignment="1">
      <alignment horizontal="center" vertical="center"/>
    </xf>
    <xf numFmtId="0" fontId="5" fillId="3" borderId="20" xfId="0" applyFont="1" applyFill="1" applyBorder="1" applyAlignment="1">
      <alignment horizontal="center" vertical="center" wrapText="1"/>
    </xf>
    <xf numFmtId="0" fontId="5" fillId="3" borderId="14" xfId="0" applyFont="1" applyFill="1" applyBorder="1" applyAlignment="1">
      <alignment horizontal="center" vertical="center" wrapText="1"/>
    </xf>
    <xf numFmtId="0" fontId="5" fillId="3" borderId="15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left" vertical="center"/>
    </xf>
    <xf numFmtId="0" fontId="10" fillId="2" borderId="2" xfId="0" applyFont="1" applyFill="1" applyBorder="1" applyAlignment="1">
      <alignment horizontal="center" vertical="center"/>
    </xf>
    <xf numFmtId="0" fontId="10" fillId="2" borderId="7" xfId="0" applyFont="1" applyFill="1" applyBorder="1" applyAlignment="1">
      <alignment horizontal="center" vertical="center"/>
    </xf>
    <xf numFmtId="0" fontId="10" fillId="2" borderId="3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0" fontId="4" fillId="0" borderId="18" xfId="0" applyFont="1" applyBorder="1" applyAlignment="1">
      <alignment vertical="center"/>
    </xf>
    <xf numFmtId="0" fontId="4" fillId="0" borderId="11" xfId="0" applyFont="1" applyBorder="1" applyAlignment="1">
      <alignment horizontal="center" vertical="center"/>
    </xf>
    <xf numFmtId="0" fontId="4" fillId="0" borderId="25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5" fillId="0" borderId="0" xfId="0" applyFont="1"/>
    <xf numFmtId="0" fontId="12" fillId="0" borderId="27" xfId="0" applyFont="1" applyBorder="1"/>
    <xf numFmtId="0" fontId="7" fillId="0" borderId="28" xfId="0" applyFont="1" applyBorder="1"/>
    <xf numFmtId="0" fontId="8" fillId="0" borderId="28" xfId="0" applyFont="1" applyBorder="1"/>
    <xf numFmtId="0" fontId="8" fillId="0" borderId="4" xfId="0" applyFont="1" applyBorder="1"/>
    <xf numFmtId="0" fontId="12" fillId="0" borderId="29" xfId="0" applyFont="1" applyBorder="1"/>
    <xf numFmtId="0" fontId="8" fillId="0" borderId="26" xfId="0" applyFont="1" applyBorder="1"/>
    <xf numFmtId="0" fontId="10" fillId="0" borderId="4" xfId="0" applyFont="1" applyBorder="1" applyAlignment="1">
      <alignment horizontal="center" vertical="center" wrapText="1"/>
    </xf>
    <xf numFmtId="49" fontId="5" fillId="0" borderId="14" xfId="0" applyNumberFormat="1" applyFont="1" applyBorder="1" applyAlignment="1">
      <alignment horizontal="center" vertical="center"/>
    </xf>
    <xf numFmtId="49" fontId="9" fillId="0" borderId="33" xfId="0" applyNumberFormat="1" applyFont="1" applyBorder="1" applyAlignment="1">
      <alignment horizontal="left" vertical="center" wrapText="1"/>
    </xf>
    <xf numFmtId="49" fontId="9" fillId="0" borderId="7" xfId="0" applyNumberFormat="1" applyFont="1" applyBorder="1" applyAlignment="1">
      <alignment horizontal="center" vertical="center" wrapText="1"/>
    </xf>
    <xf numFmtId="0" fontId="9" fillId="0" borderId="34" xfId="0" applyFont="1" applyBorder="1" applyAlignment="1">
      <alignment horizontal="center" vertical="center" wrapText="1"/>
    </xf>
    <xf numFmtId="49" fontId="9" fillId="0" borderId="7" xfId="0" applyNumberFormat="1" applyFont="1" applyBorder="1" applyAlignment="1">
      <alignment horizontal="left" vertical="center" wrapText="1"/>
    </xf>
    <xf numFmtId="0" fontId="5" fillId="0" borderId="30" xfId="0" applyFont="1" applyBorder="1" applyAlignment="1">
      <alignment horizontal="center" vertical="center"/>
    </xf>
    <xf numFmtId="49" fontId="5" fillId="0" borderId="30" xfId="0" applyNumberFormat="1" applyFont="1" applyBorder="1" applyAlignment="1">
      <alignment horizontal="center" vertical="center"/>
    </xf>
    <xf numFmtId="49" fontId="9" fillId="0" borderId="35" xfId="0" applyNumberFormat="1" applyFont="1" applyBorder="1" applyAlignment="1">
      <alignment horizontal="left" vertical="center" wrapText="1"/>
    </xf>
    <xf numFmtId="0" fontId="15" fillId="0" borderId="12" xfId="0" applyFont="1" applyBorder="1" applyAlignment="1">
      <alignment vertical="center" wrapText="1"/>
    </xf>
    <xf numFmtId="0" fontId="5" fillId="0" borderId="13" xfId="0" applyFont="1" applyBorder="1" applyAlignment="1">
      <alignment horizontal="left" vertical="center" wrapText="1"/>
    </xf>
    <xf numFmtId="0" fontId="5" fillId="0" borderId="14" xfId="0" applyFont="1" applyBorder="1" applyAlignment="1">
      <alignment horizontal="center" vertical="center"/>
    </xf>
    <xf numFmtId="0" fontId="15" fillId="0" borderId="14" xfId="0" applyFont="1" applyBorder="1" applyAlignment="1">
      <alignment vertical="center" wrapText="1"/>
    </xf>
    <xf numFmtId="0" fontId="15" fillId="0" borderId="15" xfId="0" applyFont="1" applyBorder="1" applyAlignment="1">
      <alignment vertical="center" wrapText="1"/>
    </xf>
    <xf numFmtId="164" fontId="4" fillId="0" borderId="5" xfId="0" applyNumberFormat="1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/>
    </xf>
    <xf numFmtId="49" fontId="5" fillId="0" borderId="5" xfId="0" applyNumberFormat="1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 wrapText="1"/>
    </xf>
    <xf numFmtId="49" fontId="4" fillId="0" borderId="5" xfId="0" applyNumberFormat="1" applyFont="1" applyBorder="1" applyAlignment="1">
      <alignment horizontal="center" vertical="center"/>
    </xf>
    <xf numFmtId="49" fontId="5" fillId="0" borderId="5" xfId="0" applyNumberFormat="1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1" fontId="4" fillId="0" borderId="5" xfId="0" applyNumberFormat="1" applyFont="1" applyBorder="1" applyAlignment="1">
      <alignment horizontal="center" vertical="center" wrapText="1"/>
    </xf>
    <xf numFmtId="0" fontId="14" fillId="0" borderId="0" xfId="0" applyFont="1"/>
    <xf numFmtId="0" fontId="15" fillId="0" borderId="5" xfId="0" applyFont="1" applyBorder="1" applyAlignment="1">
      <alignment vertical="center" wrapText="1"/>
    </xf>
    <xf numFmtId="0" fontId="4" fillId="0" borderId="11" xfId="0" applyFont="1" applyBorder="1" applyAlignment="1">
      <alignment horizontal="left" vertical="center" wrapText="1"/>
    </xf>
    <xf numFmtId="0" fontId="5" fillId="0" borderId="31" xfId="0" applyFont="1" applyBorder="1" applyAlignment="1">
      <alignment horizontal="left" vertical="center" wrapText="1"/>
    </xf>
    <xf numFmtId="0" fontId="5" fillId="0" borderId="11" xfId="0" applyFont="1" applyBorder="1" applyAlignment="1">
      <alignment horizontal="left" vertical="center" wrapText="1"/>
    </xf>
    <xf numFmtId="1" fontId="4" fillId="0" borderId="5" xfId="0" applyNumberFormat="1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1" fontId="5" fillId="0" borderId="5" xfId="0" applyNumberFormat="1" applyFont="1" applyBorder="1" applyAlignment="1">
      <alignment horizontal="center" vertical="center"/>
    </xf>
    <xf numFmtId="0" fontId="4" fillId="0" borderId="13" xfId="0" applyFont="1" applyBorder="1" applyAlignment="1">
      <alignment horizontal="left" vertical="center" wrapText="1"/>
    </xf>
    <xf numFmtId="0" fontId="4" fillId="0" borderId="14" xfId="0" applyFont="1" applyBorder="1" applyAlignment="1">
      <alignment horizontal="center" vertical="center" wrapText="1"/>
    </xf>
    <xf numFmtId="164" fontId="4" fillId="0" borderId="14" xfId="0" applyNumberFormat="1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/>
    </xf>
    <xf numFmtId="49" fontId="4" fillId="0" borderId="14" xfId="0" applyNumberFormat="1" applyFont="1" applyBorder="1" applyAlignment="1">
      <alignment horizontal="center" vertical="center"/>
    </xf>
    <xf numFmtId="0" fontId="4" fillId="0" borderId="14" xfId="0" applyFont="1" applyBorder="1" applyAlignment="1">
      <alignment horizontal="left" vertical="center" wrapText="1"/>
    </xf>
    <xf numFmtId="1" fontId="4" fillId="0" borderId="14" xfId="0" applyNumberFormat="1" applyFont="1" applyBorder="1" applyAlignment="1">
      <alignment horizontal="center" vertical="center"/>
    </xf>
    <xf numFmtId="49" fontId="5" fillId="0" borderId="14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1" fontId="4" fillId="0" borderId="14" xfId="0" applyNumberFormat="1" applyFont="1" applyBorder="1" applyAlignment="1">
      <alignment horizontal="center" vertical="center" wrapText="1"/>
    </xf>
    <xf numFmtId="1" fontId="5" fillId="0" borderId="14" xfId="0" applyNumberFormat="1" applyFont="1" applyBorder="1" applyAlignment="1">
      <alignment horizontal="center" vertical="center"/>
    </xf>
    <xf numFmtId="0" fontId="15" fillId="0" borderId="30" xfId="0" applyFont="1" applyBorder="1" applyAlignment="1">
      <alignment vertical="center" wrapText="1"/>
    </xf>
    <xf numFmtId="0" fontId="15" fillId="0" borderId="32" xfId="0" applyFont="1" applyBorder="1" applyAlignment="1">
      <alignment vertical="center" wrapText="1"/>
    </xf>
    <xf numFmtId="0" fontId="8" fillId="0" borderId="0" xfId="0" applyFont="1" applyAlignment="1">
      <alignment wrapText="1"/>
    </xf>
    <xf numFmtId="0" fontId="3" fillId="0" borderId="0" xfId="0" applyFont="1" applyAlignment="1">
      <alignment wrapText="1"/>
    </xf>
    <xf numFmtId="0" fontId="5" fillId="0" borderId="5" xfId="0" applyFont="1" applyBorder="1" applyAlignment="1">
      <alignment vertical="center"/>
    </xf>
    <xf numFmtId="0" fontId="4" fillId="0" borderId="9" xfId="0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 wrapText="1"/>
    </xf>
    <xf numFmtId="164" fontId="4" fillId="0" borderId="9" xfId="0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/>
    </xf>
    <xf numFmtId="49" fontId="4" fillId="0" borderId="9" xfId="0" applyNumberFormat="1" applyFont="1" applyBorder="1" applyAlignment="1">
      <alignment horizontal="center" vertical="center"/>
    </xf>
    <xf numFmtId="0" fontId="4" fillId="0" borderId="9" xfId="0" applyFont="1" applyBorder="1" applyAlignment="1">
      <alignment horizontal="left" vertical="center" wrapText="1"/>
    </xf>
    <xf numFmtId="1" fontId="4" fillId="0" borderId="9" xfId="0" applyNumberFormat="1" applyFont="1" applyBorder="1" applyAlignment="1">
      <alignment horizontal="center" vertical="center"/>
    </xf>
    <xf numFmtId="49" fontId="5" fillId="0" borderId="9" xfId="0" applyNumberFormat="1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49" fontId="5" fillId="0" borderId="9" xfId="0" applyNumberFormat="1" applyFont="1" applyBorder="1" applyAlignment="1">
      <alignment horizontal="center" vertical="center"/>
    </xf>
    <xf numFmtId="1" fontId="4" fillId="0" borderId="9" xfId="0" applyNumberFormat="1" applyFont="1" applyBorder="1" applyAlignment="1">
      <alignment horizontal="center" vertical="center" wrapText="1"/>
    </xf>
    <xf numFmtId="1" fontId="5" fillId="0" borderId="9" xfId="0" applyNumberFormat="1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9" xfId="0" applyFont="1" applyBorder="1" applyAlignment="1">
      <alignment vertical="center"/>
    </xf>
    <xf numFmtId="49" fontId="9" fillId="0" borderId="36" xfId="0" applyNumberFormat="1" applyFont="1" applyBorder="1" applyAlignment="1">
      <alignment horizontal="left" vertical="center" wrapText="1"/>
    </xf>
    <xf numFmtId="49" fontId="9" fillId="0" borderId="37" xfId="0" applyNumberFormat="1" applyFont="1" applyBorder="1" applyAlignment="1">
      <alignment horizontal="center" vertical="center" wrapText="1"/>
    </xf>
    <xf numFmtId="49" fontId="9" fillId="0" borderId="38" xfId="0" applyNumberFormat="1" applyFont="1" applyBorder="1" applyAlignment="1">
      <alignment horizontal="center" vertical="center" wrapText="1"/>
    </xf>
    <xf numFmtId="0" fontId="9" fillId="0" borderId="39" xfId="0" applyFont="1" applyBorder="1" applyAlignment="1">
      <alignment horizontal="center" vertical="center" wrapText="1"/>
    </xf>
    <xf numFmtId="49" fontId="9" fillId="0" borderId="39" xfId="0" applyNumberFormat="1" applyFont="1" applyBorder="1" applyAlignment="1">
      <alignment horizontal="center" vertical="center" wrapText="1"/>
    </xf>
    <xf numFmtId="49" fontId="9" fillId="0" borderId="38" xfId="0" applyNumberFormat="1" applyFont="1" applyBorder="1" applyAlignment="1">
      <alignment horizontal="left" vertical="center" wrapText="1"/>
    </xf>
    <xf numFmtId="49" fontId="9" fillId="0" borderId="40" xfId="0" applyNumberFormat="1" applyFont="1" applyBorder="1" applyAlignment="1">
      <alignment horizontal="center" vertical="center" wrapText="1"/>
    </xf>
    <xf numFmtId="49" fontId="9" fillId="0" borderId="27" xfId="0" applyNumberFormat="1" applyFont="1" applyBorder="1" applyAlignment="1">
      <alignment horizontal="center" vertical="center" wrapText="1"/>
    </xf>
    <xf numFmtId="1" fontId="9" fillId="0" borderId="36" xfId="0" applyNumberFormat="1" applyFont="1" applyBorder="1" applyAlignment="1">
      <alignment horizontal="center" vertical="center" wrapText="1"/>
    </xf>
    <xf numFmtId="1" fontId="9" fillId="0" borderId="37" xfId="0" applyNumberFormat="1" applyFont="1" applyBorder="1" applyAlignment="1">
      <alignment horizontal="center" vertical="center" wrapText="1"/>
    </xf>
    <xf numFmtId="49" fontId="9" fillId="0" borderId="4" xfId="0" applyNumberFormat="1" applyFont="1" applyBorder="1" applyAlignment="1">
      <alignment horizontal="center" vertical="center" wrapText="1"/>
    </xf>
    <xf numFmtId="1" fontId="9" fillId="0" borderId="40" xfId="0" applyNumberFormat="1" applyFont="1" applyBorder="1" applyAlignment="1">
      <alignment horizontal="center" vertical="center" wrapText="1"/>
    </xf>
    <xf numFmtId="1" fontId="9" fillId="0" borderId="39" xfId="0" applyNumberFormat="1" applyFont="1" applyBorder="1" applyAlignment="1">
      <alignment horizontal="center" vertical="center" wrapText="1"/>
    </xf>
    <xf numFmtId="49" fontId="9" fillId="0" borderId="28" xfId="0" applyNumberFormat="1" applyFont="1" applyBorder="1" applyAlignment="1">
      <alignment horizontal="center" vertical="center" wrapText="1"/>
    </xf>
    <xf numFmtId="49" fontId="9" fillId="0" borderId="41" xfId="0" applyNumberFormat="1" applyFont="1" applyBorder="1" applyAlignment="1">
      <alignment horizontal="center" vertical="center" wrapText="1"/>
    </xf>
    <xf numFmtId="49" fontId="4" fillId="0" borderId="9" xfId="0" applyNumberFormat="1" applyFont="1" applyBorder="1" applyAlignment="1">
      <alignment horizontal="left" vertical="center" wrapText="1"/>
    </xf>
    <xf numFmtId="49" fontId="4" fillId="0" borderId="14" xfId="0" applyNumberFormat="1" applyFont="1" applyBorder="1" applyAlignment="1">
      <alignment horizontal="left" vertical="center" wrapText="1"/>
    </xf>
    <xf numFmtId="49" fontId="9" fillId="0" borderId="40" xfId="0" applyNumberFormat="1" applyFont="1" applyBorder="1" applyAlignment="1">
      <alignment horizontal="left" vertical="center" wrapText="1"/>
    </xf>
    <xf numFmtId="0" fontId="5" fillId="0" borderId="8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12" xfId="0" applyFont="1" applyBorder="1" applyAlignment="1">
      <alignment horizontal="left" vertical="center" wrapText="1"/>
    </xf>
    <xf numFmtId="0" fontId="5" fillId="0" borderId="14" xfId="0" applyFont="1" applyBorder="1" applyAlignment="1">
      <alignment vertical="center"/>
    </xf>
    <xf numFmtId="0" fontId="4" fillId="0" borderId="15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left" vertical="center" wrapText="1"/>
    </xf>
    <xf numFmtId="164" fontId="4" fillId="0" borderId="5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49" fontId="4" fillId="0" borderId="5" xfId="0" applyNumberFormat="1" applyFont="1" applyBorder="1" applyAlignment="1">
      <alignment horizontal="center" vertical="center"/>
    </xf>
    <xf numFmtId="49" fontId="4" fillId="0" borderId="5" xfId="0" applyNumberFormat="1" applyFont="1" applyBorder="1" applyAlignment="1">
      <alignment horizontal="left" vertical="center" wrapText="1"/>
    </xf>
    <xf numFmtId="0" fontId="15" fillId="0" borderId="5" xfId="0" applyFont="1" applyBorder="1" applyAlignment="1">
      <alignment horizontal="left" vertical="center"/>
    </xf>
    <xf numFmtId="1" fontId="4" fillId="0" borderId="5" xfId="0" applyNumberFormat="1" applyFont="1" applyBorder="1" applyAlignment="1">
      <alignment horizontal="center" vertical="center"/>
    </xf>
    <xf numFmtId="1" fontId="9" fillId="0" borderId="2" xfId="0" applyNumberFormat="1" applyFont="1" applyBorder="1" applyAlignment="1">
      <alignment horizontal="center" vertical="center" wrapText="1"/>
    </xf>
    <xf numFmtId="1" fontId="9" fillId="0" borderId="3" xfId="0" applyNumberFormat="1" applyFont="1" applyBorder="1" applyAlignment="1">
      <alignment horizontal="center" vertical="center" wrapText="1"/>
    </xf>
    <xf numFmtId="1" fontId="9" fillId="0" borderId="1" xfId="0" applyNumberFormat="1" applyFont="1" applyBorder="1" applyAlignment="1">
      <alignment horizontal="center" vertical="center" wrapText="1"/>
    </xf>
    <xf numFmtId="49" fontId="9" fillId="0" borderId="2" xfId="0" applyNumberFormat="1" applyFont="1" applyBorder="1" applyAlignment="1">
      <alignment horizontal="center" vertical="center" wrapText="1"/>
    </xf>
    <xf numFmtId="49" fontId="9" fillId="0" borderId="3" xfId="0" applyNumberFormat="1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1" fontId="9" fillId="0" borderId="2" xfId="0" applyNumberFormat="1" applyFont="1" applyBorder="1" applyAlignment="1">
      <alignment horizontal="center" vertical="center"/>
    </xf>
    <xf numFmtId="1" fontId="9" fillId="0" borderId="3" xfId="0" applyNumberFormat="1" applyFont="1" applyBorder="1" applyAlignment="1">
      <alignment horizontal="center" vertical="center"/>
    </xf>
    <xf numFmtId="49" fontId="1" fillId="0" borderId="2" xfId="0" applyNumberFormat="1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9" fillId="0" borderId="16" xfId="0" applyNumberFormat="1" applyFont="1" applyBorder="1" applyAlignment="1">
      <alignment horizontal="center" vertical="center" wrapText="1"/>
    </xf>
    <xf numFmtId="49" fontId="9" fillId="0" borderId="17" xfId="0" applyNumberFormat="1" applyFont="1" applyBorder="1" applyAlignment="1">
      <alignment horizontal="center" vertical="center" wrapText="1"/>
    </xf>
    <xf numFmtId="49" fontId="9" fillId="0" borderId="8" xfId="0" applyNumberFormat="1" applyFont="1" applyBorder="1" applyAlignment="1">
      <alignment horizontal="center" vertical="center" wrapText="1"/>
    </xf>
    <xf numFmtId="49" fontId="9" fillId="0" borderId="9" xfId="0" applyNumberFormat="1" applyFont="1" applyBorder="1" applyAlignment="1">
      <alignment horizontal="center" vertical="center" wrapText="1"/>
    </xf>
    <xf numFmtId="49" fontId="9" fillId="0" borderId="10" xfId="0" applyNumberFormat="1" applyFont="1" applyBorder="1" applyAlignment="1">
      <alignment horizontal="center" vertical="center" wrapText="1"/>
    </xf>
    <xf numFmtId="0" fontId="9" fillId="3" borderId="19" xfId="0" applyFont="1" applyFill="1" applyBorder="1" applyAlignment="1">
      <alignment horizontal="center" vertical="center" wrapText="1"/>
    </xf>
    <xf numFmtId="0" fontId="4" fillId="0" borderId="9" xfId="0" applyFont="1" applyBorder="1" applyAlignment="1">
      <alignment wrapText="1"/>
    </xf>
    <xf numFmtId="0" fontId="4" fillId="0" borderId="10" xfId="0" applyFont="1" applyBorder="1" applyAlignment="1">
      <alignment wrapText="1"/>
    </xf>
    <xf numFmtId="49" fontId="9" fillId="0" borderId="23" xfId="0" applyNumberFormat="1" applyFont="1" applyBorder="1" applyAlignment="1">
      <alignment horizontal="center" vertical="center" wrapText="1"/>
    </xf>
    <xf numFmtId="49" fontId="9" fillId="0" borderId="24" xfId="0" applyNumberFormat="1" applyFont="1" applyBorder="1" applyAlignment="1">
      <alignment horizontal="center" vertical="center" wrapText="1"/>
    </xf>
    <xf numFmtId="0" fontId="4" fillId="0" borderId="42" xfId="0" applyFont="1" applyBorder="1" applyAlignment="1">
      <alignment horizontal="left" vertical="center" wrapText="1"/>
    </xf>
    <xf numFmtId="0" fontId="4" fillId="0" borderId="25" xfId="0" applyFont="1" applyBorder="1" applyAlignment="1">
      <alignment horizontal="left" vertical="center" wrapText="1"/>
    </xf>
    <xf numFmtId="0" fontId="4" fillId="0" borderId="22" xfId="0" applyFont="1" applyBorder="1" applyAlignment="1">
      <alignment horizontal="left" vertical="center" wrapText="1"/>
    </xf>
    <xf numFmtId="0" fontId="5" fillId="0" borderId="43" xfId="0" applyFont="1" applyBorder="1" applyAlignment="1">
      <alignment horizontal="center" vertical="center" wrapText="1"/>
    </xf>
    <xf numFmtId="0" fontId="5" fillId="0" borderId="44" xfId="0" applyFont="1" applyBorder="1" applyAlignment="1">
      <alignment horizontal="center" vertical="center" wrapText="1"/>
    </xf>
    <xf numFmtId="0" fontId="5" fillId="0" borderId="45" xfId="0" applyFont="1" applyBorder="1" applyAlignment="1">
      <alignment horizontal="center" vertical="center" wrapText="1"/>
    </xf>
    <xf numFmtId="49" fontId="5" fillId="0" borderId="42" xfId="0" applyNumberFormat="1" applyFont="1" applyBorder="1" applyAlignment="1">
      <alignment horizontal="center" vertical="center" wrapText="1"/>
    </xf>
    <xf numFmtId="49" fontId="5" fillId="0" borderId="25" xfId="0" applyNumberFormat="1" applyFont="1" applyBorder="1" applyAlignment="1">
      <alignment horizontal="center" vertical="center" wrapText="1"/>
    </xf>
    <xf numFmtId="0" fontId="4" fillId="0" borderId="25" xfId="0" applyFont="1" applyBorder="1" applyAlignment="1">
      <alignment horizontal="center" vertical="center" wrapText="1"/>
    </xf>
    <xf numFmtId="49" fontId="5" fillId="0" borderId="22" xfId="0" applyNumberFormat="1" applyFont="1" applyBorder="1" applyAlignment="1">
      <alignment horizontal="center" vertical="center" wrapText="1"/>
    </xf>
    <xf numFmtId="1" fontId="5" fillId="0" borderId="19" xfId="0" applyNumberFormat="1" applyFont="1" applyBorder="1" applyAlignment="1">
      <alignment horizontal="center" vertical="center" wrapText="1"/>
    </xf>
    <xf numFmtId="1" fontId="5" fillId="0" borderId="21" xfId="0" applyNumberFormat="1" applyFont="1" applyBorder="1" applyAlignment="1">
      <alignment horizontal="center" vertical="center" wrapText="1"/>
    </xf>
    <xf numFmtId="1" fontId="5" fillId="0" borderId="20" xfId="0" applyNumberFormat="1" applyFont="1" applyBorder="1" applyAlignment="1">
      <alignment horizontal="center" vertical="center" wrapText="1"/>
    </xf>
    <xf numFmtId="1" fontId="5" fillId="0" borderId="8" xfId="0" applyNumberFormat="1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 wrapText="1"/>
    </xf>
    <xf numFmtId="1" fontId="5" fillId="0" borderId="11" xfId="0" applyNumberFormat="1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 wrapText="1"/>
    </xf>
    <xf numFmtId="1" fontId="5" fillId="0" borderId="13" xfId="0" applyNumberFormat="1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 wrapText="1"/>
    </xf>
    <xf numFmtId="1" fontId="5" fillId="0" borderId="42" xfId="0" applyNumberFormat="1" applyFont="1" applyBorder="1" applyAlignment="1">
      <alignment horizontal="center" vertical="center" wrapText="1"/>
    </xf>
    <xf numFmtId="1" fontId="5" fillId="0" borderId="25" xfId="0" applyNumberFormat="1" applyFont="1" applyBorder="1" applyAlignment="1">
      <alignment horizontal="center" vertical="center" wrapText="1"/>
    </xf>
    <xf numFmtId="1" fontId="5" fillId="0" borderId="22" xfId="0" applyNumberFormat="1" applyFont="1" applyBorder="1" applyAlignment="1">
      <alignment horizontal="center" vertical="center" wrapText="1"/>
    </xf>
    <xf numFmtId="1" fontId="5" fillId="0" borderId="19" xfId="0" applyNumberFormat="1" applyFont="1" applyBorder="1" applyAlignment="1">
      <alignment horizontal="center" vertical="center"/>
    </xf>
    <xf numFmtId="1" fontId="5" fillId="0" borderId="21" xfId="0" applyNumberFormat="1" applyFont="1" applyBorder="1" applyAlignment="1">
      <alignment horizontal="center" vertical="center"/>
    </xf>
    <xf numFmtId="0" fontId="4" fillId="0" borderId="21" xfId="0" applyFont="1" applyBorder="1" applyAlignment="1">
      <alignment horizontal="center" vertical="center" wrapText="1"/>
    </xf>
    <xf numFmtId="1" fontId="5" fillId="0" borderId="20" xfId="0" applyNumberFormat="1" applyFont="1" applyBorder="1" applyAlignment="1">
      <alignment horizontal="center" vertical="center"/>
    </xf>
    <xf numFmtId="49" fontId="5" fillId="0" borderId="8" xfId="0" applyNumberFormat="1" applyFont="1" applyBorder="1" applyAlignment="1">
      <alignment horizontal="center" vertical="center"/>
    </xf>
    <xf numFmtId="49" fontId="5" fillId="0" borderId="11" xfId="0" applyNumberFormat="1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49" fontId="5" fillId="0" borderId="13" xfId="0" applyNumberFormat="1" applyFont="1" applyBorder="1" applyAlignment="1">
      <alignment horizontal="center" vertical="center"/>
    </xf>
  </cellXfs>
  <cellStyles count="1">
    <cellStyle name="Normální" xfId="0" builtinId="0"/>
  </cellStyles>
  <dxfs count="33"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9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9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22"/>
        </patternFill>
      </fill>
    </dxf>
    <dxf>
      <fill>
        <patternFill>
          <bgColor indexed="9"/>
        </patternFill>
      </fill>
    </dxf>
    <dxf>
      <fill>
        <patternFill>
          <bgColor indexed="22"/>
        </patternFill>
      </fill>
    </dxf>
    <dxf>
      <fill>
        <patternFill>
          <bgColor indexed="9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AL22"/>
  <sheetViews>
    <sheetView topLeftCell="Q1" zoomScaleNormal="100" workbookViewId="0">
      <pane ySplit="4" topLeftCell="A5" activePane="bottomLeft" state="frozenSplit"/>
      <selection pane="bottomLeft" activeCell="AB11" sqref="AB11"/>
    </sheetView>
  </sheetViews>
  <sheetFormatPr defaultRowHeight="14.25" x14ac:dyDescent="0.2"/>
  <cols>
    <col min="1" max="1" width="2.42578125" style="2" customWidth="1"/>
    <col min="2" max="4" width="11.42578125" style="2" customWidth="1"/>
    <col min="5" max="5" width="8.42578125" style="2" customWidth="1"/>
    <col min="6" max="6" width="8.28515625" style="2" customWidth="1"/>
    <col min="7" max="7" width="17.5703125" style="3" customWidth="1"/>
    <col min="8" max="8" width="35.85546875" style="2" customWidth="1"/>
    <col min="9" max="9" width="49.5703125" style="2" customWidth="1"/>
    <col min="10" max="10" width="11.28515625" style="2" customWidth="1"/>
    <col min="11" max="11" width="11.85546875" style="2" customWidth="1"/>
    <col min="12" max="12" width="9" style="2" customWidth="1"/>
    <col min="13" max="13" width="10.28515625" style="2" customWidth="1"/>
    <col min="14" max="14" width="11.28515625" style="2" customWidth="1"/>
    <col min="15" max="15" width="9.140625" style="2"/>
    <col min="16" max="16" width="11.140625" style="2" customWidth="1"/>
    <col min="17" max="17" width="9.140625" style="2"/>
    <col min="18" max="18" width="11.140625" style="2" customWidth="1"/>
    <col min="19" max="19" width="9.5703125" style="2" customWidth="1"/>
    <col min="20" max="20" width="9.140625" style="2"/>
    <col min="21" max="21" width="8.5703125" style="2" customWidth="1"/>
    <col min="22" max="23" width="10.28515625" style="2" customWidth="1"/>
    <col min="24" max="24" width="7.42578125" style="2" customWidth="1"/>
    <col min="25" max="25" width="11.5703125" style="2" customWidth="1"/>
    <col min="26" max="26" width="8.85546875" style="2" customWidth="1"/>
    <col min="27" max="27" width="26.140625" style="2" customWidth="1"/>
    <col min="28" max="28" width="12.42578125" style="2" customWidth="1"/>
    <col min="29" max="29" width="10" style="2" customWidth="1"/>
    <col min="30" max="30" width="13.140625" style="2" customWidth="1"/>
    <col min="31" max="31" width="9.5703125" style="2" customWidth="1"/>
    <col min="32" max="32" width="13" style="2" customWidth="1"/>
    <col min="33" max="33" width="9.5703125" style="2" customWidth="1"/>
    <col min="34" max="34" width="10.85546875" style="2" customWidth="1"/>
    <col min="35" max="35" width="15.5703125" style="2" bestFit="1" customWidth="1"/>
    <col min="36" max="36" width="15.5703125" style="2" customWidth="1"/>
    <col min="37" max="37" width="13.140625" style="2" customWidth="1"/>
    <col min="38" max="38" width="15.5703125" style="2" customWidth="1"/>
    <col min="39" max="16384" width="9.140625" style="2"/>
  </cols>
  <sheetData>
    <row r="1" spans="2:38" ht="24.75" x14ac:dyDescent="0.3">
      <c r="B1" s="11" t="s">
        <v>49</v>
      </c>
      <c r="C1" s="1"/>
      <c r="D1" s="1"/>
    </row>
    <row r="2" spans="2:38" ht="25.5" thickBot="1" x14ac:dyDescent="0.35">
      <c r="B2" s="10" t="s">
        <v>109</v>
      </c>
      <c r="C2" s="1"/>
      <c r="D2" s="1"/>
    </row>
    <row r="3" spans="2:38" s="7" customFormat="1" ht="39" customHeight="1" thickBot="1" x14ac:dyDescent="0.2">
      <c r="B3" s="130" t="s">
        <v>19</v>
      </c>
      <c r="C3" s="131"/>
      <c r="D3" s="131"/>
      <c r="E3" s="131"/>
      <c r="F3" s="131"/>
      <c r="G3" s="131"/>
      <c r="H3" s="131"/>
      <c r="I3" s="131"/>
      <c r="J3" s="131"/>
      <c r="K3" s="131"/>
      <c r="L3" s="131"/>
      <c r="M3" s="131"/>
      <c r="N3" s="131"/>
      <c r="O3" s="131"/>
      <c r="P3" s="131"/>
      <c r="Q3" s="131"/>
      <c r="R3" s="131"/>
      <c r="S3" s="131"/>
      <c r="T3" s="132"/>
      <c r="U3" s="127" t="s">
        <v>11</v>
      </c>
      <c r="V3" s="128"/>
      <c r="W3" s="129"/>
      <c r="X3" s="127" t="s">
        <v>25</v>
      </c>
      <c r="Y3" s="128"/>
      <c r="Z3" s="128"/>
      <c r="AA3" s="128"/>
      <c r="AB3" s="129"/>
      <c r="AC3" s="127" t="s">
        <v>0</v>
      </c>
      <c r="AD3" s="128"/>
      <c r="AE3" s="128"/>
      <c r="AF3" s="129"/>
      <c r="AG3" s="133" t="s">
        <v>12</v>
      </c>
      <c r="AH3" s="134"/>
      <c r="AI3" s="134"/>
      <c r="AJ3" s="134"/>
      <c r="AK3" s="9" t="s">
        <v>22</v>
      </c>
      <c r="AL3" s="35" t="s">
        <v>15</v>
      </c>
    </row>
    <row r="4" spans="2:38" s="7" customFormat="1" ht="38.25" customHeight="1" thickBot="1" x14ac:dyDescent="0.2">
      <c r="B4" s="96" t="s">
        <v>1</v>
      </c>
      <c r="C4" s="97" t="s">
        <v>32</v>
      </c>
      <c r="D4" s="98" t="s">
        <v>33</v>
      </c>
      <c r="E4" s="98" t="s">
        <v>9</v>
      </c>
      <c r="F4" s="99" t="s">
        <v>4</v>
      </c>
      <c r="G4" s="100" t="s">
        <v>16</v>
      </c>
      <c r="H4" s="101" t="s">
        <v>2</v>
      </c>
      <c r="I4" s="101" t="s">
        <v>3</v>
      </c>
      <c r="J4" s="98" t="s">
        <v>34</v>
      </c>
      <c r="K4" s="98" t="s">
        <v>5</v>
      </c>
      <c r="L4" s="98" t="s">
        <v>40</v>
      </c>
      <c r="M4" s="98" t="s">
        <v>6</v>
      </c>
      <c r="N4" s="100" t="s">
        <v>8</v>
      </c>
      <c r="O4" s="98" t="s">
        <v>7</v>
      </c>
      <c r="P4" s="100" t="s">
        <v>18</v>
      </c>
      <c r="Q4" s="100" t="s">
        <v>20</v>
      </c>
      <c r="R4" s="98" t="s">
        <v>39</v>
      </c>
      <c r="S4" s="98" t="s">
        <v>38</v>
      </c>
      <c r="T4" s="102" t="s">
        <v>41</v>
      </c>
      <c r="U4" s="103" t="s">
        <v>5</v>
      </c>
      <c r="V4" s="100" t="s">
        <v>42</v>
      </c>
      <c r="W4" s="100" t="s">
        <v>21</v>
      </c>
      <c r="X4" s="104" t="s">
        <v>43</v>
      </c>
      <c r="Y4" s="105" t="s">
        <v>44</v>
      </c>
      <c r="Z4" s="105" t="s">
        <v>45</v>
      </c>
      <c r="AA4" s="98" t="s">
        <v>10</v>
      </c>
      <c r="AB4" s="106" t="s">
        <v>17</v>
      </c>
      <c r="AC4" s="104" t="s">
        <v>46</v>
      </c>
      <c r="AD4" s="107" t="s">
        <v>17</v>
      </c>
      <c r="AE4" s="104" t="s">
        <v>47</v>
      </c>
      <c r="AF4" s="108" t="s">
        <v>17</v>
      </c>
      <c r="AG4" s="104" t="s">
        <v>48</v>
      </c>
      <c r="AH4" s="100" t="s">
        <v>23</v>
      </c>
      <c r="AI4" s="98" t="s">
        <v>13</v>
      </c>
      <c r="AJ4" s="102" t="s">
        <v>14</v>
      </c>
      <c r="AK4" s="109"/>
      <c r="AL4" s="110"/>
    </row>
    <row r="5" spans="2:38" ht="32.25" customHeight="1" x14ac:dyDescent="0.2">
      <c r="B5" s="83" t="s">
        <v>66</v>
      </c>
      <c r="C5" s="81">
        <v>2501</v>
      </c>
      <c r="D5" s="84" t="s">
        <v>67</v>
      </c>
      <c r="E5" s="85">
        <v>5136</v>
      </c>
      <c r="F5" s="86" t="s">
        <v>59</v>
      </c>
      <c r="G5" s="111">
        <v>70994226</v>
      </c>
      <c r="H5" s="87" t="s">
        <v>60</v>
      </c>
      <c r="I5" s="87" t="s">
        <v>61</v>
      </c>
      <c r="J5" s="81">
        <v>2</v>
      </c>
      <c r="K5" s="85" t="s">
        <v>69</v>
      </c>
      <c r="L5" s="88">
        <v>5495</v>
      </c>
      <c r="M5" s="81" t="s">
        <v>58</v>
      </c>
      <c r="N5" s="81" t="s">
        <v>70</v>
      </c>
      <c r="O5" s="81"/>
      <c r="P5" s="81"/>
      <c r="Q5" s="81"/>
      <c r="R5" s="89"/>
      <c r="S5" s="90"/>
      <c r="T5" s="167"/>
      <c r="U5" s="174"/>
      <c r="V5" s="92"/>
      <c r="W5" s="162"/>
      <c r="X5" s="170"/>
      <c r="Y5" s="93"/>
      <c r="Z5" s="93"/>
      <c r="AA5" s="81"/>
      <c r="AB5" s="154"/>
      <c r="AC5" s="161"/>
      <c r="AD5" s="81"/>
      <c r="AE5" s="93"/>
      <c r="AF5" s="162"/>
      <c r="AG5" s="158"/>
      <c r="AH5" s="90"/>
      <c r="AI5" s="81"/>
      <c r="AJ5" s="148"/>
      <c r="AK5" s="151"/>
      <c r="AL5" s="151"/>
    </row>
    <row r="6" spans="2:38" ht="32.25" customHeight="1" x14ac:dyDescent="0.2">
      <c r="B6" s="59" t="s">
        <v>66</v>
      </c>
      <c r="C6" s="63">
        <v>2501</v>
      </c>
      <c r="D6" s="49" t="s">
        <v>67</v>
      </c>
      <c r="E6" s="6">
        <v>970</v>
      </c>
      <c r="F6" s="53" t="s">
        <v>59</v>
      </c>
      <c r="G6" s="52">
        <v>70994234</v>
      </c>
      <c r="H6" s="52" t="s">
        <v>55</v>
      </c>
      <c r="I6" s="52" t="s">
        <v>56</v>
      </c>
      <c r="J6" s="63">
        <v>2</v>
      </c>
      <c r="K6" s="6" t="s">
        <v>71</v>
      </c>
      <c r="L6" s="62">
        <v>4370</v>
      </c>
      <c r="M6" s="63" t="s">
        <v>58</v>
      </c>
      <c r="N6" s="63" t="s">
        <v>70</v>
      </c>
      <c r="O6" s="63"/>
      <c r="P6" s="63"/>
      <c r="Q6" s="63"/>
      <c r="R6" s="54"/>
      <c r="S6" s="55"/>
      <c r="T6" s="168"/>
      <c r="U6" s="175"/>
      <c r="V6" s="56"/>
      <c r="W6" s="164"/>
      <c r="X6" s="171"/>
      <c r="Y6" s="64"/>
      <c r="Z6" s="64"/>
      <c r="AA6" s="63"/>
      <c r="AB6" s="155"/>
      <c r="AC6" s="163"/>
      <c r="AD6" s="63"/>
      <c r="AE6" s="64"/>
      <c r="AF6" s="164"/>
      <c r="AG6" s="159"/>
      <c r="AH6" s="55"/>
      <c r="AI6" s="63"/>
      <c r="AJ6" s="149"/>
      <c r="AK6" s="152"/>
      <c r="AL6" s="152"/>
    </row>
    <row r="7" spans="2:38" ht="32.25" customHeight="1" x14ac:dyDescent="0.2">
      <c r="B7" s="59" t="s">
        <v>66</v>
      </c>
      <c r="C7" s="63">
        <v>2501</v>
      </c>
      <c r="D7" s="49" t="s">
        <v>67</v>
      </c>
      <c r="E7" s="6">
        <v>970</v>
      </c>
      <c r="F7" s="53" t="s">
        <v>59</v>
      </c>
      <c r="G7" s="52">
        <v>70994234</v>
      </c>
      <c r="H7" s="52" t="s">
        <v>55</v>
      </c>
      <c r="I7" s="52" t="s">
        <v>56</v>
      </c>
      <c r="J7" s="63">
        <v>2</v>
      </c>
      <c r="K7" s="6" t="s">
        <v>72</v>
      </c>
      <c r="L7" s="62">
        <v>1242</v>
      </c>
      <c r="M7" s="63" t="s">
        <v>62</v>
      </c>
      <c r="N7" s="63" t="s">
        <v>73</v>
      </c>
      <c r="O7" s="63"/>
      <c r="P7" s="63"/>
      <c r="Q7" s="63"/>
      <c r="R7" s="54"/>
      <c r="S7" s="55"/>
      <c r="T7" s="168"/>
      <c r="U7" s="175"/>
      <c r="V7" s="56"/>
      <c r="W7" s="164"/>
      <c r="X7" s="171"/>
      <c r="Y7" s="64"/>
      <c r="Z7" s="64"/>
      <c r="AA7" s="63"/>
      <c r="AB7" s="155"/>
      <c r="AC7" s="163"/>
      <c r="AD7" s="63"/>
      <c r="AE7" s="64"/>
      <c r="AF7" s="164"/>
      <c r="AG7" s="159"/>
      <c r="AH7" s="55"/>
      <c r="AI7" s="63"/>
      <c r="AJ7" s="149"/>
      <c r="AK7" s="152"/>
      <c r="AL7" s="152"/>
    </row>
    <row r="8" spans="2:38" ht="32.25" customHeight="1" x14ac:dyDescent="0.2">
      <c r="B8" s="59" t="s">
        <v>66</v>
      </c>
      <c r="C8" s="63">
        <v>2501</v>
      </c>
      <c r="D8" s="49">
        <v>136.80000000000001</v>
      </c>
      <c r="E8" s="6">
        <v>970</v>
      </c>
      <c r="F8" s="53" t="s">
        <v>59</v>
      </c>
      <c r="G8" s="52">
        <v>70994234</v>
      </c>
      <c r="H8" s="52" t="s">
        <v>55</v>
      </c>
      <c r="I8" s="52" t="s">
        <v>56</v>
      </c>
      <c r="J8" s="63">
        <v>2</v>
      </c>
      <c r="K8" s="6" t="s">
        <v>74</v>
      </c>
      <c r="L8" s="62">
        <v>363</v>
      </c>
      <c r="M8" s="63" t="s">
        <v>62</v>
      </c>
      <c r="N8" s="63" t="s">
        <v>63</v>
      </c>
      <c r="O8" s="63"/>
      <c r="P8" s="63"/>
      <c r="Q8" s="63"/>
      <c r="R8" s="54"/>
      <c r="S8" s="55"/>
      <c r="T8" s="168"/>
      <c r="U8" s="175"/>
      <c r="V8" s="56"/>
      <c r="W8" s="164"/>
      <c r="X8" s="171"/>
      <c r="Y8" s="64"/>
      <c r="Z8" s="64"/>
      <c r="AA8" s="63"/>
      <c r="AB8" s="155"/>
      <c r="AC8" s="163"/>
      <c r="AD8" s="63"/>
      <c r="AE8" s="64"/>
      <c r="AF8" s="164"/>
      <c r="AG8" s="159"/>
      <c r="AH8" s="55"/>
      <c r="AI8" s="63"/>
      <c r="AJ8" s="149"/>
      <c r="AK8" s="152"/>
      <c r="AL8" s="152"/>
    </row>
    <row r="9" spans="2:38" ht="32.25" customHeight="1" x14ac:dyDescent="0.2">
      <c r="B9" s="59" t="s">
        <v>66</v>
      </c>
      <c r="C9" s="63">
        <v>2501</v>
      </c>
      <c r="D9" s="49">
        <v>136.9</v>
      </c>
      <c r="E9" s="6">
        <v>970</v>
      </c>
      <c r="F9" s="53" t="s">
        <v>59</v>
      </c>
      <c r="G9" s="52">
        <v>70994234</v>
      </c>
      <c r="H9" s="52" t="s">
        <v>55</v>
      </c>
      <c r="I9" s="52" t="s">
        <v>56</v>
      </c>
      <c r="J9" s="63">
        <v>2</v>
      </c>
      <c r="K9" s="6" t="s">
        <v>75</v>
      </c>
      <c r="L9" s="62">
        <v>351</v>
      </c>
      <c r="M9" s="63" t="s">
        <v>62</v>
      </c>
      <c r="N9" s="63" t="s">
        <v>73</v>
      </c>
      <c r="O9" s="63"/>
      <c r="P9" s="63"/>
      <c r="Q9" s="63"/>
      <c r="R9" s="54"/>
      <c r="S9" s="55"/>
      <c r="T9" s="168"/>
      <c r="U9" s="175"/>
      <c r="V9" s="56"/>
      <c r="W9" s="164"/>
      <c r="X9" s="171"/>
      <c r="Y9" s="64"/>
      <c r="Z9" s="64"/>
      <c r="AA9" s="63"/>
      <c r="AB9" s="155"/>
      <c r="AC9" s="163"/>
      <c r="AD9" s="63"/>
      <c r="AE9" s="64"/>
      <c r="AF9" s="164"/>
      <c r="AG9" s="159"/>
      <c r="AH9" s="55"/>
      <c r="AI9" s="63"/>
      <c r="AJ9" s="149"/>
      <c r="AK9" s="152"/>
      <c r="AL9" s="152"/>
    </row>
    <row r="10" spans="2:38" ht="32.25" customHeight="1" x14ac:dyDescent="0.2">
      <c r="B10" s="59" t="s">
        <v>66</v>
      </c>
      <c r="C10" s="63">
        <v>2501</v>
      </c>
      <c r="D10" s="49" t="s">
        <v>68</v>
      </c>
      <c r="E10" s="6">
        <v>970</v>
      </c>
      <c r="F10" s="53" t="s">
        <v>59</v>
      </c>
      <c r="G10" s="52">
        <v>70994234</v>
      </c>
      <c r="H10" s="52" t="s">
        <v>55</v>
      </c>
      <c r="I10" s="52" t="s">
        <v>56</v>
      </c>
      <c r="J10" s="63">
        <v>2</v>
      </c>
      <c r="K10" s="6" t="s">
        <v>76</v>
      </c>
      <c r="L10" s="62">
        <v>72</v>
      </c>
      <c r="M10" s="63" t="s">
        <v>62</v>
      </c>
      <c r="N10" s="63" t="s">
        <v>77</v>
      </c>
      <c r="O10" s="63"/>
      <c r="P10" s="63"/>
      <c r="Q10" s="63"/>
      <c r="R10" s="54"/>
      <c r="S10" s="55"/>
      <c r="T10" s="168"/>
      <c r="U10" s="175"/>
      <c r="V10" s="56"/>
      <c r="W10" s="164"/>
      <c r="X10" s="171"/>
      <c r="Y10" s="64"/>
      <c r="Z10" s="64"/>
      <c r="AA10" s="63"/>
      <c r="AB10" s="155"/>
      <c r="AC10" s="163"/>
      <c r="AD10" s="63"/>
      <c r="AE10" s="64"/>
      <c r="AF10" s="164"/>
      <c r="AG10" s="159"/>
      <c r="AH10" s="55"/>
      <c r="AI10" s="63"/>
      <c r="AJ10" s="149"/>
      <c r="AK10" s="152"/>
      <c r="AL10" s="152"/>
    </row>
    <row r="11" spans="2:38" ht="32.25" customHeight="1" x14ac:dyDescent="0.2">
      <c r="B11" s="59" t="s">
        <v>66</v>
      </c>
      <c r="C11" s="63">
        <v>2501</v>
      </c>
      <c r="D11" s="49" t="s">
        <v>68</v>
      </c>
      <c r="E11" s="6">
        <v>5136</v>
      </c>
      <c r="F11" s="53" t="s">
        <v>59</v>
      </c>
      <c r="G11" s="82">
        <v>70994226</v>
      </c>
      <c r="H11" s="52" t="s">
        <v>60</v>
      </c>
      <c r="I11" s="52" t="s">
        <v>61</v>
      </c>
      <c r="J11" s="63">
        <v>2</v>
      </c>
      <c r="K11" s="6" t="s">
        <v>78</v>
      </c>
      <c r="L11" s="62">
        <v>122230</v>
      </c>
      <c r="M11" s="63" t="s">
        <v>58</v>
      </c>
      <c r="N11" s="63" t="s">
        <v>57</v>
      </c>
      <c r="O11" s="63"/>
      <c r="P11" s="63"/>
      <c r="Q11" s="63"/>
      <c r="R11" s="54"/>
      <c r="S11" s="55"/>
      <c r="T11" s="168"/>
      <c r="U11" s="175"/>
      <c r="V11" s="56"/>
      <c r="W11" s="164"/>
      <c r="X11" s="171"/>
      <c r="Y11" s="64"/>
      <c r="Z11" s="64"/>
      <c r="AA11" s="63"/>
      <c r="AB11" s="155"/>
      <c r="AC11" s="163"/>
      <c r="AD11" s="63"/>
      <c r="AE11" s="64"/>
      <c r="AF11" s="164"/>
      <c r="AG11" s="159"/>
      <c r="AH11" s="55"/>
      <c r="AI11" s="63"/>
      <c r="AJ11" s="149"/>
      <c r="AK11" s="152"/>
      <c r="AL11" s="152"/>
    </row>
    <row r="12" spans="2:38" ht="32.25" customHeight="1" x14ac:dyDescent="0.2">
      <c r="B12" s="59" t="s">
        <v>66</v>
      </c>
      <c r="C12" s="63">
        <v>2501</v>
      </c>
      <c r="D12" s="49" t="s">
        <v>68</v>
      </c>
      <c r="E12" s="6">
        <v>5136</v>
      </c>
      <c r="F12" s="53" t="s">
        <v>59</v>
      </c>
      <c r="G12" s="82">
        <v>70994226</v>
      </c>
      <c r="H12" s="52" t="s">
        <v>60</v>
      </c>
      <c r="I12" s="52" t="s">
        <v>61</v>
      </c>
      <c r="J12" s="63">
        <v>2</v>
      </c>
      <c r="K12" s="6" t="s">
        <v>79</v>
      </c>
      <c r="L12" s="62">
        <v>67962</v>
      </c>
      <c r="M12" s="63" t="s">
        <v>58</v>
      </c>
      <c r="N12" s="63" t="s">
        <v>57</v>
      </c>
      <c r="O12" s="63"/>
      <c r="P12" s="63"/>
      <c r="Q12" s="63"/>
      <c r="R12" s="54"/>
      <c r="S12" s="55"/>
      <c r="T12" s="168"/>
      <c r="U12" s="175"/>
      <c r="V12" s="56"/>
      <c r="W12" s="164"/>
      <c r="X12" s="171"/>
      <c r="Y12" s="64"/>
      <c r="Z12" s="64"/>
      <c r="AA12" s="63"/>
      <c r="AB12" s="155"/>
      <c r="AC12" s="163"/>
      <c r="AD12" s="63"/>
      <c r="AE12" s="64"/>
      <c r="AF12" s="164"/>
      <c r="AG12" s="159"/>
      <c r="AH12" s="55"/>
      <c r="AI12" s="63"/>
      <c r="AJ12" s="149"/>
      <c r="AK12" s="152"/>
      <c r="AL12" s="152"/>
    </row>
    <row r="13" spans="2:38" ht="32.25" customHeight="1" x14ac:dyDescent="0.2">
      <c r="B13" s="59" t="s">
        <v>66</v>
      </c>
      <c r="C13" s="63">
        <v>2501</v>
      </c>
      <c r="D13" s="49">
        <v>136.80000000000001</v>
      </c>
      <c r="E13" s="6">
        <v>970</v>
      </c>
      <c r="F13" s="53" t="s">
        <v>59</v>
      </c>
      <c r="G13" s="82">
        <v>70994234</v>
      </c>
      <c r="H13" s="52" t="s">
        <v>55</v>
      </c>
      <c r="I13" s="52" t="s">
        <v>56</v>
      </c>
      <c r="J13" s="63">
        <v>2</v>
      </c>
      <c r="K13" s="6">
        <v>3344</v>
      </c>
      <c r="L13" s="62">
        <v>582</v>
      </c>
      <c r="M13" s="63" t="s">
        <v>62</v>
      </c>
      <c r="N13" s="63" t="s">
        <v>73</v>
      </c>
      <c r="O13" s="63"/>
      <c r="P13" s="63"/>
      <c r="Q13" s="63"/>
      <c r="R13" s="54"/>
      <c r="S13" s="55"/>
      <c r="T13" s="168"/>
      <c r="U13" s="175"/>
      <c r="V13" s="56"/>
      <c r="W13" s="164"/>
      <c r="X13" s="171"/>
      <c r="Y13" s="64"/>
      <c r="Z13" s="64"/>
      <c r="AA13" s="63"/>
      <c r="AB13" s="155"/>
      <c r="AC13" s="163"/>
      <c r="AD13" s="63"/>
      <c r="AE13" s="64"/>
      <c r="AF13" s="164"/>
      <c r="AG13" s="159"/>
      <c r="AH13" s="55"/>
      <c r="AI13" s="63"/>
      <c r="AJ13" s="149"/>
      <c r="AK13" s="152"/>
      <c r="AL13" s="152"/>
    </row>
    <row r="14" spans="2:38" ht="32.25" customHeight="1" x14ac:dyDescent="0.2">
      <c r="B14" s="59" t="s">
        <v>66</v>
      </c>
      <c r="C14" s="63">
        <v>2501</v>
      </c>
      <c r="D14" s="49" t="s">
        <v>67</v>
      </c>
      <c r="E14" s="6">
        <v>5136</v>
      </c>
      <c r="F14" s="53" t="s">
        <v>59</v>
      </c>
      <c r="G14" s="82">
        <v>70994226</v>
      </c>
      <c r="H14" s="52" t="s">
        <v>60</v>
      </c>
      <c r="I14" s="52" t="s">
        <v>61</v>
      </c>
      <c r="J14" s="63">
        <v>2</v>
      </c>
      <c r="K14" s="6">
        <v>3345</v>
      </c>
      <c r="L14" s="62">
        <v>885</v>
      </c>
      <c r="M14" s="63" t="s">
        <v>58</v>
      </c>
      <c r="N14" s="63" t="s">
        <v>65</v>
      </c>
      <c r="O14" s="63"/>
      <c r="P14" s="63"/>
      <c r="Q14" s="63"/>
      <c r="R14" s="54"/>
      <c r="S14" s="55"/>
      <c r="T14" s="168"/>
      <c r="U14" s="175"/>
      <c r="V14" s="56"/>
      <c r="W14" s="164"/>
      <c r="X14" s="171"/>
      <c r="Y14" s="64"/>
      <c r="Z14" s="64"/>
      <c r="AA14" s="63"/>
      <c r="AB14" s="155"/>
      <c r="AC14" s="163"/>
      <c r="AD14" s="63"/>
      <c r="AE14" s="64"/>
      <c r="AF14" s="164"/>
      <c r="AG14" s="159"/>
      <c r="AH14" s="55"/>
      <c r="AI14" s="63"/>
      <c r="AJ14" s="149"/>
      <c r="AK14" s="152"/>
      <c r="AL14" s="152"/>
    </row>
    <row r="15" spans="2:38" ht="32.25" customHeight="1" x14ac:dyDescent="0.2">
      <c r="B15" s="59" t="s">
        <v>66</v>
      </c>
      <c r="C15" s="63">
        <v>2501</v>
      </c>
      <c r="D15" s="49">
        <v>136.80000000000001</v>
      </c>
      <c r="E15" s="6">
        <v>10001</v>
      </c>
      <c r="F15" s="53" t="s">
        <v>59</v>
      </c>
      <c r="G15" s="82" t="s">
        <v>80</v>
      </c>
      <c r="H15" s="52" t="s">
        <v>81</v>
      </c>
      <c r="I15" s="52" t="s">
        <v>82</v>
      </c>
      <c r="J15" s="63">
        <v>2</v>
      </c>
      <c r="K15" s="6">
        <v>2280</v>
      </c>
      <c r="L15" s="62">
        <v>780</v>
      </c>
      <c r="M15" s="63" t="s">
        <v>58</v>
      </c>
      <c r="N15" s="63" t="s">
        <v>65</v>
      </c>
      <c r="O15" s="63"/>
      <c r="P15" s="63"/>
      <c r="Q15" s="63"/>
      <c r="R15" s="54"/>
      <c r="S15" s="55"/>
      <c r="T15" s="168"/>
      <c r="U15" s="175"/>
      <c r="V15" s="56"/>
      <c r="W15" s="164"/>
      <c r="X15" s="171"/>
      <c r="Y15" s="64"/>
      <c r="Z15" s="64"/>
      <c r="AA15" s="63"/>
      <c r="AB15" s="155"/>
      <c r="AC15" s="163"/>
      <c r="AD15" s="63"/>
      <c r="AE15" s="64">
        <v>17</v>
      </c>
      <c r="AF15" s="164" t="s">
        <v>83</v>
      </c>
      <c r="AG15" s="159">
        <v>11</v>
      </c>
      <c r="AH15" s="55">
        <v>4</v>
      </c>
      <c r="AI15" s="63" t="s">
        <v>83</v>
      </c>
      <c r="AJ15" s="149" t="s">
        <v>55</v>
      </c>
      <c r="AK15" s="152"/>
      <c r="AL15" s="152"/>
    </row>
    <row r="16" spans="2:38" x14ac:dyDescent="0.2">
      <c r="B16" s="120" t="s">
        <v>66</v>
      </c>
      <c r="C16" s="119">
        <v>2501</v>
      </c>
      <c r="D16" s="121" t="s">
        <v>67</v>
      </c>
      <c r="E16" s="122">
        <v>3824</v>
      </c>
      <c r="F16" s="123" t="s">
        <v>59</v>
      </c>
      <c r="G16" s="124" t="s">
        <v>84</v>
      </c>
      <c r="H16" s="125" t="s">
        <v>85</v>
      </c>
      <c r="I16" s="125" t="s">
        <v>86</v>
      </c>
      <c r="J16" s="119">
        <v>2</v>
      </c>
      <c r="K16" s="122" t="s">
        <v>87</v>
      </c>
      <c r="L16" s="126">
        <v>2202</v>
      </c>
      <c r="M16" s="119" t="s">
        <v>58</v>
      </c>
      <c r="N16" s="119" t="s">
        <v>64</v>
      </c>
      <c r="O16" s="119"/>
      <c r="P16" s="119"/>
      <c r="Q16" s="119"/>
      <c r="R16" s="119"/>
      <c r="S16" s="119"/>
      <c r="T16" s="156"/>
      <c r="U16" s="176"/>
      <c r="V16" s="119"/>
      <c r="W16" s="177"/>
      <c r="X16" s="172"/>
      <c r="Y16" s="119"/>
      <c r="Z16" s="119"/>
      <c r="AA16" s="119"/>
      <c r="AB16" s="156"/>
      <c r="AC16" s="163"/>
      <c r="AD16" s="63"/>
      <c r="AE16" s="64">
        <v>46</v>
      </c>
      <c r="AF16" s="164" t="s">
        <v>89</v>
      </c>
      <c r="AG16" s="159"/>
      <c r="AH16" s="55"/>
      <c r="AI16" s="63"/>
      <c r="AJ16" s="149"/>
      <c r="AK16" s="152"/>
      <c r="AL16" s="152"/>
    </row>
    <row r="17" spans="2:38" ht="31.5" x14ac:dyDescent="0.2">
      <c r="B17" s="120"/>
      <c r="C17" s="119"/>
      <c r="D17" s="121"/>
      <c r="E17" s="122"/>
      <c r="F17" s="123"/>
      <c r="G17" s="124"/>
      <c r="H17" s="125"/>
      <c r="I17" s="125"/>
      <c r="J17" s="119"/>
      <c r="K17" s="122"/>
      <c r="L17" s="126"/>
      <c r="M17" s="119"/>
      <c r="N17" s="119"/>
      <c r="O17" s="119"/>
      <c r="P17" s="119"/>
      <c r="Q17" s="119"/>
      <c r="R17" s="119"/>
      <c r="S17" s="119"/>
      <c r="T17" s="156"/>
      <c r="U17" s="176"/>
      <c r="V17" s="119"/>
      <c r="W17" s="177"/>
      <c r="X17" s="172"/>
      <c r="Y17" s="119"/>
      <c r="Z17" s="119"/>
      <c r="AA17" s="119"/>
      <c r="AB17" s="156"/>
      <c r="AC17" s="163"/>
      <c r="AD17" s="63"/>
      <c r="AE17" s="64"/>
      <c r="AF17" s="164"/>
      <c r="AG17" s="159">
        <v>28</v>
      </c>
      <c r="AH17" s="55">
        <v>9</v>
      </c>
      <c r="AI17" s="63" t="s">
        <v>88</v>
      </c>
      <c r="AJ17" s="149" t="s">
        <v>55</v>
      </c>
      <c r="AK17" s="152"/>
      <c r="AL17" s="152"/>
    </row>
    <row r="18" spans="2:38" ht="31.5" x14ac:dyDescent="0.2">
      <c r="B18" s="120"/>
      <c r="C18" s="119"/>
      <c r="D18" s="121"/>
      <c r="E18" s="122"/>
      <c r="F18" s="123"/>
      <c r="G18" s="124"/>
      <c r="H18" s="125"/>
      <c r="I18" s="125"/>
      <c r="J18" s="119"/>
      <c r="K18" s="122"/>
      <c r="L18" s="126"/>
      <c r="M18" s="119"/>
      <c r="N18" s="119"/>
      <c r="O18" s="119"/>
      <c r="P18" s="119"/>
      <c r="Q18" s="119"/>
      <c r="R18" s="119"/>
      <c r="S18" s="119"/>
      <c r="T18" s="156"/>
      <c r="U18" s="176"/>
      <c r="V18" s="119"/>
      <c r="W18" s="177"/>
      <c r="X18" s="172"/>
      <c r="Y18" s="119"/>
      <c r="Z18" s="119"/>
      <c r="AA18" s="119"/>
      <c r="AB18" s="156"/>
      <c r="AC18" s="163"/>
      <c r="AD18" s="63"/>
      <c r="AE18" s="64"/>
      <c r="AF18" s="164"/>
      <c r="AG18" s="159">
        <v>34</v>
      </c>
      <c r="AH18" s="55">
        <v>11</v>
      </c>
      <c r="AI18" s="63" t="s">
        <v>83</v>
      </c>
      <c r="AJ18" s="149" t="s">
        <v>55</v>
      </c>
      <c r="AK18" s="152"/>
      <c r="AL18" s="152"/>
    </row>
    <row r="19" spans="2:38" x14ac:dyDescent="0.2">
      <c r="B19" s="120" t="s">
        <v>66</v>
      </c>
      <c r="C19" s="119">
        <v>2501</v>
      </c>
      <c r="D19" s="121" t="s">
        <v>67</v>
      </c>
      <c r="E19" s="122">
        <v>3824</v>
      </c>
      <c r="F19" s="123" t="s">
        <v>59</v>
      </c>
      <c r="G19" s="124" t="s">
        <v>84</v>
      </c>
      <c r="H19" s="125" t="s">
        <v>85</v>
      </c>
      <c r="I19" s="125" t="s">
        <v>86</v>
      </c>
      <c r="J19" s="119">
        <v>2</v>
      </c>
      <c r="K19" s="122" t="s">
        <v>90</v>
      </c>
      <c r="L19" s="126">
        <v>1175</v>
      </c>
      <c r="M19" s="119" t="s">
        <v>58</v>
      </c>
      <c r="N19" s="119" t="s">
        <v>65</v>
      </c>
      <c r="O19" s="119"/>
      <c r="P19" s="119"/>
      <c r="Q19" s="119"/>
      <c r="R19" s="119"/>
      <c r="S19" s="119"/>
      <c r="T19" s="156"/>
      <c r="U19" s="176"/>
      <c r="V19" s="119"/>
      <c r="W19" s="177"/>
      <c r="X19" s="172"/>
      <c r="Y19" s="119"/>
      <c r="Z19" s="119"/>
      <c r="AA19" s="119"/>
      <c r="AB19" s="156"/>
      <c r="AC19" s="163"/>
      <c r="AD19" s="63"/>
      <c r="AE19" s="64">
        <v>11</v>
      </c>
      <c r="AF19" s="164" t="s">
        <v>89</v>
      </c>
      <c r="AG19" s="159"/>
      <c r="AH19" s="55"/>
      <c r="AI19" s="63"/>
      <c r="AJ19" s="149"/>
      <c r="AK19" s="152"/>
      <c r="AL19" s="152"/>
    </row>
    <row r="20" spans="2:38" ht="31.5" x14ac:dyDescent="0.2">
      <c r="B20" s="120"/>
      <c r="C20" s="119"/>
      <c r="D20" s="121"/>
      <c r="E20" s="122"/>
      <c r="F20" s="123"/>
      <c r="G20" s="124"/>
      <c r="H20" s="125"/>
      <c r="I20" s="125"/>
      <c r="J20" s="119"/>
      <c r="K20" s="122"/>
      <c r="L20" s="126"/>
      <c r="M20" s="119"/>
      <c r="N20" s="119"/>
      <c r="O20" s="119"/>
      <c r="P20" s="119"/>
      <c r="Q20" s="119"/>
      <c r="R20" s="119"/>
      <c r="S20" s="119"/>
      <c r="T20" s="156"/>
      <c r="U20" s="176"/>
      <c r="V20" s="119"/>
      <c r="W20" s="177"/>
      <c r="X20" s="172"/>
      <c r="Y20" s="119"/>
      <c r="Z20" s="119"/>
      <c r="AA20" s="119"/>
      <c r="AB20" s="156"/>
      <c r="AC20" s="163"/>
      <c r="AD20" s="63"/>
      <c r="AE20" s="64"/>
      <c r="AF20" s="164"/>
      <c r="AG20" s="159">
        <v>8</v>
      </c>
      <c r="AH20" s="55">
        <v>3</v>
      </c>
      <c r="AI20" s="63" t="s">
        <v>88</v>
      </c>
      <c r="AJ20" s="149" t="s">
        <v>55</v>
      </c>
      <c r="AK20" s="152"/>
      <c r="AL20" s="152"/>
    </row>
    <row r="21" spans="2:38" ht="31.5" x14ac:dyDescent="0.2">
      <c r="B21" s="120"/>
      <c r="C21" s="119"/>
      <c r="D21" s="121"/>
      <c r="E21" s="122"/>
      <c r="F21" s="123"/>
      <c r="G21" s="124"/>
      <c r="H21" s="125"/>
      <c r="I21" s="125"/>
      <c r="J21" s="119"/>
      <c r="K21" s="122"/>
      <c r="L21" s="126"/>
      <c r="M21" s="119"/>
      <c r="N21" s="119"/>
      <c r="O21" s="119"/>
      <c r="P21" s="119"/>
      <c r="Q21" s="119"/>
      <c r="R21" s="119"/>
      <c r="S21" s="119"/>
      <c r="T21" s="156"/>
      <c r="U21" s="176"/>
      <c r="V21" s="119"/>
      <c r="W21" s="177"/>
      <c r="X21" s="172"/>
      <c r="Y21" s="119"/>
      <c r="Z21" s="119"/>
      <c r="AA21" s="119"/>
      <c r="AB21" s="156"/>
      <c r="AC21" s="163"/>
      <c r="AD21" s="63"/>
      <c r="AE21" s="64"/>
      <c r="AF21" s="164"/>
      <c r="AG21" s="159">
        <v>9</v>
      </c>
      <c r="AH21" s="55">
        <v>3</v>
      </c>
      <c r="AI21" s="63" t="s">
        <v>83</v>
      </c>
      <c r="AJ21" s="149" t="s">
        <v>55</v>
      </c>
      <c r="AK21" s="152"/>
      <c r="AL21" s="152"/>
    </row>
    <row r="22" spans="2:38" ht="32.25" thickBot="1" x14ac:dyDescent="0.25">
      <c r="B22" s="65" t="s">
        <v>66</v>
      </c>
      <c r="C22" s="66">
        <v>2501</v>
      </c>
      <c r="D22" s="67" t="s">
        <v>67</v>
      </c>
      <c r="E22" s="68">
        <v>3644</v>
      </c>
      <c r="F22" s="69" t="s">
        <v>59</v>
      </c>
      <c r="G22" s="112">
        <v>70890021</v>
      </c>
      <c r="H22" s="70" t="s">
        <v>91</v>
      </c>
      <c r="I22" s="70" t="s">
        <v>92</v>
      </c>
      <c r="J22" s="66">
        <v>2</v>
      </c>
      <c r="K22" s="68">
        <v>3317</v>
      </c>
      <c r="L22" s="71">
        <v>2377</v>
      </c>
      <c r="M22" s="66" t="s">
        <v>58</v>
      </c>
      <c r="N22" s="66" t="s">
        <v>93</v>
      </c>
      <c r="O22" s="66"/>
      <c r="P22" s="66"/>
      <c r="Q22" s="66"/>
      <c r="R22" s="72"/>
      <c r="S22" s="73"/>
      <c r="T22" s="169"/>
      <c r="U22" s="178"/>
      <c r="V22" s="74"/>
      <c r="W22" s="166"/>
      <c r="X22" s="173"/>
      <c r="Y22" s="75"/>
      <c r="Z22" s="75"/>
      <c r="AA22" s="66"/>
      <c r="AB22" s="157"/>
      <c r="AC22" s="165"/>
      <c r="AD22" s="66"/>
      <c r="AE22" s="75">
        <v>16</v>
      </c>
      <c r="AF22" s="166" t="s">
        <v>88</v>
      </c>
      <c r="AG22" s="160">
        <v>16</v>
      </c>
      <c r="AH22" s="73">
        <v>5</v>
      </c>
      <c r="AI22" s="66" t="s">
        <v>88</v>
      </c>
      <c r="AJ22" s="150" t="s">
        <v>55</v>
      </c>
      <c r="AK22" s="153"/>
      <c r="AL22" s="153"/>
    </row>
  </sheetData>
  <mergeCells count="59">
    <mergeCell ref="X3:AB3"/>
    <mergeCell ref="AC3:AF3"/>
    <mergeCell ref="B3:T3"/>
    <mergeCell ref="U3:W3"/>
    <mergeCell ref="AG3:AJ3"/>
    <mergeCell ref="B16:B18"/>
    <mergeCell ref="C16:C18"/>
    <mergeCell ref="D16:D18"/>
    <mergeCell ref="E16:E18"/>
    <mergeCell ref="F16:F18"/>
    <mergeCell ref="G16:G18"/>
    <mergeCell ref="H16:H18"/>
    <mergeCell ref="I16:I18"/>
    <mergeCell ref="J16:J18"/>
    <mergeCell ref="K16:K18"/>
    <mergeCell ref="L16:L18"/>
    <mergeCell ref="M16:M18"/>
    <mergeCell ref="N16:N18"/>
    <mergeCell ref="O16:O18"/>
    <mergeCell ref="P16:P18"/>
    <mergeCell ref="Q16:Q18"/>
    <mergeCell ref="R16:R18"/>
    <mergeCell ref="S16:S18"/>
    <mergeCell ref="T16:T18"/>
    <mergeCell ref="U16:U18"/>
    <mergeCell ref="V16:V18"/>
    <mergeCell ref="W16:W18"/>
    <mergeCell ref="X16:X18"/>
    <mergeCell ref="Y16:Y18"/>
    <mergeCell ref="Z16:Z18"/>
    <mergeCell ref="AA16:AA18"/>
    <mergeCell ref="AB16:AB18"/>
    <mergeCell ref="B19:B21"/>
    <mergeCell ref="C19:C21"/>
    <mergeCell ref="D19:D21"/>
    <mergeCell ref="E19:E21"/>
    <mergeCell ref="F19:F21"/>
    <mergeCell ref="G19:G21"/>
    <mergeCell ref="H19:H21"/>
    <mergeCell ref="I19:I21"/>
    <mergeCell ref="J19:J21"/>
    <mergeCell ref="K19:K21"/>
    <mergeCell ref="L19:L21"/>
    <mergeCell ref="M19:M21"/>
    <mergeCell ref="N19:N21"/>
    <mergeCell ref="O19:O21"/>
    <mergeCell ref="P19:P21"/>
    <mergeCell ref="Q19:Q21"/>
    <mergeCell ref="R19:R21"/>
    <mergeCell ref="S19:S21"/>
    <mergeCell ref="T19:T21"/>
    <mergeCell ref="Z19:Z21"/>
    <mergeCell ref="AA19:AA21"/>
    <mergeCell ref="AB19:AB21"/>
    <mergeCell ref="U19:U21"/>
    <mergeCell ref="V19:V21"/>
    <mergeCell ref="W19:W21"/>
    <mergeCell ref="X19:X21"/>
    <mergeCell ref="Y19:Y21"/>
  </mergeCells>
  <conditionalFormatting sqref="B3:D3">
    <cfRule type="cellIs" dxfId="32" priority="55" stopIfTrue="1" operator="greaterThanOrEqual">
      <formula>0</formula>
    </cfRule>
  </conditionalFormatting>
  <conditionalFormatting sqref="X4:Z4 AC4:AG4 H4:Q4 AI4:AK4">
    <cfRule type="cellIs" dxfId="31" priority="57" stopIfTrue="1" operator="notEqual">
      <formula>0</formula>
    </cfRule>
  </conditionalFormatting>
  <conditionalFormatting sqref="AC3">
    <cfRule type="cellIs" dxfId="30" priority="54" stopIfTrue="1" operator="greaterThanOrEqual">
      <formula>0</formula>
    </cfRule>
  </conditionalFormatting>
  <conditionalFormatting sqref="U4:W4">
    <cfRule type="cellIs" dxfId="29" priority="53" stopIfTrue="1" operator="notEqual">
      <formula>0</formula>
    </cfRule>
  </conditionalFormatting>
  <conditionalFormatting sqref="X3:Z3">
    <cfRule type="cellIs" dxfId="28" priority="52" stopIfTrue="1" operator="greaterThanOrEqual">
      <formula>0</formula>
    </cfRule>
  </conditionalFormatting>
  <conditionalFormatting sqref="U3">
    <cfRule type="cellIs" dxfId="27" priority="31" stopIfTrue="1" operator="greaterThanOrEqual">
      <formula>0</formula>
    </cfRule>
  </conditionalFormatting>
  <conditionalFormatting sqref="AG3">
    <cfRule type="cellIs" dxfId="26" priority="28" stopIfTrue="1" operator="greaterThanOrEqual">
      <formula>0</formula>
    </cfRule>
  </conditionalFormatting>
  <conditionalFormatting sqref="B4:C4">
    <cfRule type="cellIs" dxfId="25" priority="27" stopIfTrue="1" operator="notEqual">
      <formula>0</formula>
    </cfRule>
  </conditionalFormatting>
  <conditionalFormatting sqref="AA4:AB4">
    <cfRule type="cellIs" dxfId="24" priority="25" stopIfTrue="1" operator="notEqual">
      <formula>0</formula>
    </cfRule>
  </conditionalFormatting>
  <conditionalFormatting sqref="AL4">
    <cfRule type="cellIs" dxfId="23" priority="24" stopIfTrue="1" operator="notEqual">
      <formula>0</formula>
    </cfRule>
  </conditionalFormatting>
  <conditionalFormatting sqref="G4">
    <cfRule type="cellIs" dxfId="22" priority="23" stopIfTrue="1" operator="notEqual">
      <formula>0</formula>
    </cfRule>
  </conditionalFormatting>
  <conditionalFormatting sqref="F4">
    <cfRule type="cellIs" dxfId="21" priority="21" stopIfTrue="1" operator="notEqual">
      <formula>0</formula>
    </cfRule>
  </conditionalFormatting>
  <conditionalFormatting sqref="E4">
    <cfRule type="cellIs" dxfId="20" priority="19" stopIfTrue="1" operator="notEqual">
      <formula>0</formula>
    </cfRule>
  </conditionalFormatting>
  <conditionalFormatting sqref="R4">
    <cfRule type="cellIs" dxfId="19" priority="9" stopIfTrue="1" operator="notEqual">
      <formula>0</formula>
    </cfRule>
  </conditionalFormatting>
  <conditionalFormatting sqref="S4">
    <cfRule type="cellIs" dxfId="18" priority="6" stopIfTrue="1" operator="notEqual">
      <formula>0</formula>
    </cfRule>
  </conditionalFormatting>
  <conditionalFormatting sqref="T4">
    <cfRule type="cellIs" dxfId="17" priority="5" stopIfTrue="1" operator="notEqual">
      <formula>0</formula>
    </cfRule>
  </conditionalFormatting>
  <conditionalFormatting sqref="D4">
    <cfRule type="cellIs" dxfId="16" priority="3" stopIfTrue="1" operator="notEqual">
      <formula>0</formula>
    </cfRule>
  </conditionalFormatting>
  <conditionalFormatting sqref="AH4">
    <cfRule type="cellIs" dxfId="15" priority="1" stopIfTrue="1" operator="notEqual">
      <formula>0</formula>
    </cfRule>
  </conditionalFormatting>
  <printOptions horizontalCentered="1"/>
  <pageMargins left="0.31496062992125984" right="0.31496062992125984" top="0.59055118110236227" bottom="0.78740157480314965" header="0.31496062992125984" footer="0.31496062992125984"/>
  <pageSetup paperSize="8" scale="41" orientation="landscape" r:id="rId1"/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I10"/>
  <sheetViews>
    <sheetView zoomScaleNormal="100" workbookViewId="0">
      <selection activeCell="H26" sqref="H26"/>
    </sheetView>
  </sheetViews>
  <sheetFormatPr defaultRowHeight="14.25" x14ac:dyDescent="0.2"/>
  <cols>
    <col min="1" max="1" width="2.7109375" style="2" customWidth="1"/>
    <col min="2" max="2" width="14.28515625" style="2" customWidth="1"/>
    <col min="3" max="3" width="9.42578125" style="2" customWidth="1"/>
    <col min="4" max="4" width="13.5703125" style="2" bestFit="1" customWidth="1"/>
    <col min="5" max="5" width="9.42578125" style="2" customWidth="1"/>
    <col min="6" max="6" width="8.7109375" style="2" customWidth="1"/>
    <col min="7" max="7" width="28.42578125" style="2" customWidth="1"/>
    <col min="8" max="8" width="69" style="2" customWidth="1"/>
    <col min="9" max="16384" width="9.140625" style="2"/>
  </cols>
  <sheetData>
    <row r="1" spans="2:9" s="8" customFormat="1" ht="19.5" x14ac:dyDescent="0.25">
      <c r="B1" s="29" t="s">
        <v>110</v>
      </c>
      <c r="C1" s="30"/>
      <c r="D1" s="30"/>
      <c r="E1" s="31"/>
      <c r="F1" s="31"/>
      <c r="G1" s="31"/>
      <c r="H1" s="32"/>
    </row>
    <row r="2" spans="2:9" s="8" customFormat="1" ht="20.25" thickBot="1" x14ac:dyDescent="0.3">
      <c r="B2" s="33" t="s">
        <v>109</v>
      </c>
      <c r="C2" s="4"/>
      <c r="D2" s="4"/>
      <c r="H2" s="34"/>
    </row>
    <row r="3" spans="2:9" s="7" customFormat="1" ht="12" thickBot="1" x14ac:dyDescent="0.2">
      <c r="B3" s="130" t="s">
        <v>19</v>
      </c>
      <c r="C3" s="131"/>
      <c r="D3" s="131"/>
      <c r="E3" s="131"/>
      <c r="F3" s="131"/>
      <c r="G3" s="131"/>
      <c r="H3" s="132"/>
    </row>
    <row r="4" spans="2:9" s="7" customFormat="1" ht="35.25" customHeight="1" thickBot="1" x14ac:dyDescent="0.2">
      <c r="B4" s="37" t="s">
        <v>1</v>
      </c>
      <c r="C4" s="38" t="s">
        <v>37</v>
      </c>
      <c r="D4" s="38" t="s">
        <v>38</v>
      </c>
      <c r="E4" s="38" t="s">
        <v>9</v>
      </c>
      <c r="F4" s="39" t="s">
        <v>4</v>
      </c>
      <c r="G4" s="40" t="s">
        <v>2</v>
      </c>
      <c r="H4" s="43" t="s">
        <v>3</v>
      </c>
    </row>
    <row r="5" spans="2:9" s="28" customFormat="1" ht="10.5" x14ac:dyDescent="0.15">
      <c r="B5" s="60"/>
      <c r="C5" s="41"/>
      <c r="D5" s="41"/>
      <c r="E5" s="41"/>
      <c r="F5" s="42"/>
      <c r="G5" s="76"/>
      <c r="H5" s="77"/>
    </row>
    <row r="6" spans="2:9" s="28" customFormat="1" x14ac:dyDescent="0.25">
      <c r="B6" s="61"/>
      <c r="C6" s="50"/>
      <c r="D6" s="50"/>
      <c r="E6" s="50"/>
      <c r="F6" s="51"/>
      <c r="G6" s="58"/>
      <c r="H6" s="44"/>
      <c r="I6" s="57"/>
    </row>
    <row r="7" spans="2:9" s="28" customFormat="1" x14ac:dyDescent="0.25">
      <c r="B7" s="61" t="s">
        <v>111</v>
      </c>
      <c r="C7" s="50"/>
      <c r="D7" s="50"/>
      <c r="E7" s="50"/>
      <c r="F7" s="51"/>
      <c r="G7" s="58"/>
      <c r="H7" s="44"/>
      <c r="I7" s="57"/>
    </row>
    <row r="8" spans="2:9" s="28" customFormat="1" x14ac:dyDescent="0.25">
      <c r="B8" s="61"/>
      <c r="C8" s="50"/>
      <c r="D8" s="50"/>
      <c r="E8" s="50"/>
      <c r="F8" s="51"/>
      <c r="G8" s="58"/>
      <c r="H8" s="44"/>
      <c r="I8" s="57"/>
    </row>
    <row r="9" spans="2:9" s="28" customFormat="1" ht="10.5" x14ac:dyDescent="0.15">
      <c r="B9" s="61"/>
      <c r="C9" s="50"/>
      <c r="D9" s="50"/>
      <c r="E9" s="50"/>
      <c r="F9" s="51"/>
      <c r="G9" s="58"/>
      <c r="H9" s="44"/>
    </row>
    <row r="10" spans="2:9" s="28" customFormat="1" ht="11.25" thickBot="1" x14ac:dyDescent="0.2">
      <c r="B10" s="45"/>
      <c r="C10" s="46"/>
      <c r="D10" s="46"/>
      <c r="E10" s="46"/>
      <c r="F10" s="36"/>
      <c r="G10" s="47"/>
      <c r="H10" s="48"/>
    </row>
  </sheetData>
  <mergeCells count="1">
    <mergeCell ref="B3:H3"/>
  </mergeCells>
  <conditionalFormatting sqref="B3:D3">
    <cfRule type="cellIs" dxfId="14" priority="19" stopIfTrue="1" operator="greaterThanOrEqual">
      <formula>0</formula>
    </cfRule>
  </conditionalFormatting>
  <conditionalFormatting sqref="G4:H4 C4:D4">
    <cfRule type="cellIs" dxfId="13" priority="20" stopIfTrue="1" operator="notEqual">
      <formula>0</formula>
    </cfRule>
  </conditionalFormatting>
  <conditionalFormatting sqref="B4">
    <cfRule type="cellIs" dxfId="12" priority="13" stopIfTrue="1" operator="notEqual">
      <formula>0</formula>
    </cfRule>
  </conditionalFormatting>
  <conditionalFormatting sqref="F4">
    <cfRule type="cellIs" dxfId="11" priority="8" stopIfTrue="1" operator="notEqual">
      <formula>0</formula>
    </cfRule>
  </conditionalFormatting>
  <conditionalFormatting sqref="E4">
    <cfRule type="cellIs" dxfId="10" priority="7" stopIfTrue="1" operator="notEqual">
      <formula>0</formula>
    </cfRule>
  </conditionalFormatting>
  <pageMargins left="0.7" right="0.7" top="0.78740157499999996" bottom="0.78740157499999996" header="0.3" footer="0.3"/>
  <pageSetup paperSize="9" scale="84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1:I21"/>
  <sheetViews>
    <sheetView zoomScale="80" zoomScaleNormal="80" workbookViewId="0">
      <selection activeCell="H2" sqref="H2"/>
    </sheetView>
  </sheetViews>
  <sheetFormatPr defaultRowHeight="11.25" x14ac:dyDescent="0.15"/>
  <cols>
    <col min="1" max="1" width="2.7109375" style="7" customWidth="1"/>
    <col min="2" max="2" width="12.85546875" style="7" customWidth="1"/>
    <col min="3" max="3" width="10.85546875" style="7" customWidth="1"/>
    <col min="4" max="5" width="10.5703125" style="7" customWidth="1"/>
    <col min="6" max="6" width="9.42578125" style="7" customWidth="1"/>
    <col min="7" max="7" width="14.28515625" style="7" customWidth="1"/>
    <col min="8" max="8" width="44.42578125" style="7" bestFit="1" customWidth="1"/>
    <col min="9" max="9" width="59.85546875" style="79" customWidth="1"/>
    <col min="10" max="16384" width="9.140625" style="7"/>
  </cols>
  <sheetData>
    <row r="1" spans="2:9" s="8" customFormat="1" ht="19.5" x14ac:dyDescent="0.25">
      <c r="B1" s="10" t="s">
        <v>50</v>
      </c>
      <c r="C1" s="4"/>
      <c r="D1" s="4"/>
      <c r="E1" s="4"/>
      <c r="I1" s="78"/>
    </row>
    <row r="2" spans="2:9" s="8" customFormat="1" ht="20.25" thickBot="1" x14ac:dyDescent="0.3">
      <c r="B2" s="10" t="s">
        <v>109</v>
      </c>
      <c r="C2" s="4"/>
      <c r="D2" s="4"/>
      <c r="E2" s="4"/>
      <c r="I2" s="78"/>
    </row>
    <row r="3" spans="2:9" ht="12" thickBot="1" x14ac:dyDescent="0.2">
      <c r="B3" s="135" t="s">
        <v>19</v>
      </c>
      <c r="C3" s="136"/>
      <c r="D3" s="136"/>
      <c r="E3" s="136"/>
      <c r="F3" s="136"/>
      <c r="G3" s="136"/>
      <c r="H3" s="136"/>
      <c r="I3" s="137"/>
    </row>
    <row r="4" spans="2:9" ht="32.25" thickBot="1" x14ac:dyDescent="0.2">
      <c r="B4" s="96" t="s">
        <v>1</v>
      </c>
      <c r="C4" s="98" t="s">
        <v>34</v>
      </c>
      <c r="D4" s="98" t="s">
        <v>37</v>
      </c>
      <c r="E4" s="98" t="s">
        <v>38</v>
      </c>
      <c r="F4" s="98" t="s">
        <v>9</v>
      </c>
      <c r="G4" s="99" t="s">
        <v>4</v>
      </c>
      <c r="H4" s="101" t="s">
        <v>2</v>
      </c>
      <c r="I4" s="113" t="s">
        <v>3</v>
      </c>
    </row>
    <row r="5" spans="2:9" ht="23.25" customHeight="1" x14ac:dyDescent="0.15">
      <c r="B5" s="114" t="s">
        <v>66</v>
      </c>
      <c r="C5" s="94">
        <v>2</v>
      </c>
      <c r="D5" s="90">
        <v>3354</v>
      </c>
      <c r="E5" s="95"/>
      <c r="F5" s="94">
        <v>970</v>
      </c>
      <c r="G5" s="91" t="s">
        <v>59</v>
      </c>
      <c r="H5" s="87" t="s">
        <v>55</v>
      </c>
      <c r="I5" s="115" t="s">
        <v>56</v>
      </c>
    </row>
    <row r="6" spans="2:9" ht="23.25" customHeight="1" x14ac:dyDescent="0.15">
      <c r="B6" s="61" t="s">
        <v>66</v>
      </c>
      <c r="C6" s="50">
        <v>2</v>
      </c>
      <c r="D6" s="55">
        <v>2500</v>
      </c>
      <c r="E6" s="80"/>
      <c r="F6" s="50">
        <v>5136</v>
      </c>
      <c r="G6" s="51" t="s">
        <v>59</v>
      </c>
      <c r="H6" s="52" t="s">
        <v>60</v>
      </c>
      <c r="I6" s="116" t="s">
        <v>61</v>
      </c>
    </row>
    <row r="7" spans="2:9" ht="23.25" customHeight="1" x14ac:dyDescent="0.15">
      <c r="B7" s="61" t="s">
        <v>66</v>
      </c>
      <c r="C7" s="50">
        <v>2</v>
      </c>
      <c r="D7" s="55" t="s">
        <v>94</v>
      </c>
      <c r="E7" s="80"/>
      <c r="F7" s="50">
        <v>970</v>
      </c>
      <c r="G7" s="51" t="s">
        <v>59</v>
      </c>
      <c r="H7" s="52" t="s">
        <v>55</v>
      </c>
      <c r="I7" s="116" t="s">
        <v>56</v>
      </c>
    </row>
    <row r="8" spans="2:9" ht="23.25" customHeight="1" x14ac:dyDescent="0.15">
      <c r="B8" s="61" t="s">
        <v>66</v>
      </c>
      <c r="C8" s="50">
        <v>2</v>
      </c>
      <c r="D8" s="55" t="s">
        <v>95</v>
      </c>
      <c r="E8" s="80"/>
      <c r="F8" s="50">
        <v>5136</v>
      </c>
      <c r="G8" s="51" t="s">
        <v>59</v>
      </c>
      <c r="H8" s="52" t="s">
        <v>60</v>
      </c>
      <c r="I8" s="116" t="s">
        <v>61</v>
      </c>
    </row>
    <row r="9" spans="2:9" ht="23.25" customHeight="1" x14ac:dyDescent="0.15">
      <c r="B9" s="61" t="s">
        <v>66</v>
      </c>
      <c r="C9" s="50">
        <v>2</v>
      </c>
      <c r="D9" s="55" t="s">
        <v>96</v>
      </c>
      <c r="E9" s="80"/>
      <c r="F9" s="50">
        <v>5136</v>
      </c>
      <c r="G9" s="51" t="s">
        <v>59</v>
      </c>
      <c r="H9" s="52" t="s">
        <v>60</v>
      </c>
      <c r="I9" s="116" t="s">
        <v>61</v>
      </c>
    </row>
    <row r="10" spans="2:9" ht="23.25" customHeight="1" x14ac:dyDescent="0.15">
      <c r="B10" s="61" t="s">
        <v>66</v>
      </c>
      <c r="C10" s="50">
        <v>2</v>
      </c>
      <c r="D10" s="55" t="s">
        <v>97</v>
      </c>
      <c r="E10" s="80"/>
      <c r="F10" s="50">
        <v>970</v>
      </c>
      <c r="G10" s="51" t="s">
        <v>59</v>
      </c>
      <c r="H10" s="52" t="s">
        <v>55</v>
      </c>
      <c r="I10" s="116" t="s">
        <v>56</v>
      </c>
    </row>
    <row r="11" spans="2:9" ht="23.25" customHeight="1" x14ac:dyDescent="0.15">
      <c r="B11" s="61" t="s">
        <v>66</v>
      </c>
      <c r="C11" s="50">
        <v>2</v>
      </c>
      <c r="D11" s="55">
        <v>2353</v>
      </c>
      <c r="E11" s="80"/>
      <c r="F11" s="50">
        <v>10001</v>
      </c>
      <c r="G11" s="51" t="s">
        <v>59</v>
      </c>
      <c r="H11" s="52" t="s">
        <v>81</v>
      </c>
      <c r="I11" s="116" t="s">
        <v>82</v>
      </c>
    </row>
    <row r="12" spans="2:9" ht="23.25" customHeight="1" x14ac:dyDescent="0.15">
      <c r="B12" s="61" t="s">
        <v>66</v>
      </c>
      <c r="C12" s="50">
        <v>2</v>
      </c>
      <c r="D12" s="55" t="s">
        <v>98</v>
      </c>
      <c r="E12" s="80"/>
      <c r="F12" s="50">
        <v>3824</v>
      </c>
      <c r="G12" s="51" t="s">
        <v>59</v>
      </c>
      <c r="H12" s="52" t="s">
        <v>85</v>
      </c>
      <c r="I12" s="116" t="s">
        <v>86</v>
      </c>
    </row>
    <row r="13" spans="2:9" ht="23.25" customHeight="1" x14ac:dyDescent="0.15">
      <c r="B13" s="61" t="s">
        <v>66</v>
      </c>
      <c r="C13" s="50">
        <v>2</v>
      </c>
      <c r="D13" s="55">
        <v>2284</v>
      </c>
      <c r="E13" s="80"/>
      <c r="F13" s="50">
        <v>399</v>
      </c>
      <c r="G13" s="51" t="s">
        <v>59</v>
      </c>
      <c r="H13" s="52" t="s">
        <v>103</v>
      </c>
      <c r="I13" s="116" t="s">
        <v>104</v>
      </c>
    </row>
    <row r="14" spans="2:9" ht="23.25" customHeight="1" x14ac:dyDescent="0.15">
      <c r="B14" s="61" t="s">
        <v>66</v>
      </c>
      <c r="C14" s="50">
        <v>2</v>
      </c>
      <c r="D14" s="55">
        <v>3316</v>
      </c>
      <c r="E14" s="80"/>
      <c r="F14" s="50">
        <v>3644</v>
      </c>
      <c r="G14" s="51" t="s">
        <v>59</v>
      </c>
      <c r="H14" s="52" t="s">
        <v>91</v>
      </c>
      <c r="I14" s="116" t="s">
        <v>92</v>
      </c>
    </row>
    <row r="15" spans="2:9" ht="23.25" customHeight="1" x14ac:dyDescent="0.15">
      <c r="B15" s="61" t="s">
        <v>66</v>
      </c>
      <c r="C15" s="50">
        <v>2</v>
      </c>
      <c r="D15" s="55" t="s">
        <v>99</v>
      </c>
      <c r="E15" s="80"/>
      <c r="F15" s="50">
        <v>3644</v>
      </c>
      <c r="G15" s="51" t="s">
        <v>59</v>
      </c>
      <c r="H15" s="52" t="s">
        <v>91</v>
      </c>
      <c r="I15" s="116" t="s">
        <v>92</v>
      </c>
    </row>
    <row r="16" spans="2:9" ht="23.25" customHeight="1" x14ac:dyDescent="0.15">
      <c r="B16" s="61" t="s">
        <v>66</v>
      </c>
      <c r="C16" s="50">
        <v>2</v>
      </c>
      <c r="D16" s="55" t="s">
        <v>100</v>
      </c>
      <c r="E16" s="80"/>
      <c r="F16" s="50">
        <v>1983</v>
      </c>
      <c r="G16" s="51" t="s">
        <v>59</v>
      </c>
      <c r="H16" s="52" t="s">
        <v>105</v>
      </c>
      <c r="I16" s="116" t="s">
        <v>106</v>
      </c>
    </row>
    <row r="17" spans="2:9" ht="23.25" customHeight="1" x14ac:dyDescent="0.15">
      <c r="B17" s="61" t="s">
        <v>66</v>
      </c>
      <c r="C17" s="50">
        <v>2</v>
      </c>
      <c r="D17" s="55" t="s">
        <v>101</v>
      </c>
      <c r="E17" s="80"/>
      <c r="F17" s="50">
        <v>7603</v>
      </c>
      <c r="G17" s="51" t="s">
        <v>59</v>
      </c>
      <c r="H17" s="52" t="s">
        <v>107</v>
      </c>
      <c r="I17" s="116" t="s">
        <v>108</v>
      </c>
    </row>
    <row r="18" spans="2:9" ht="23.25" customHeight="1" x14ac:dyDescent="0.15">
      <c r="B18" s="61" t="s">
        <v>66</v>
      </c>
      <c r="C18" s="50">
        <v>2</v>
      </c>
      <c r="D18" s="55">
        <v>3315</v>
      </c>
      <c r="E18" s="80"/>
      <c r="F18" s="50">
        <v>3644</v>
      </c>
      <c r="G18" s="51" t="s">
        <v>59</v>
      </c>
      <c r="H18" s="52" t="s">
        <v>91</v>
      </c>
      <c r="I18" s="116" t="s">
        <v>92</v>
      </c>
    </row>
    <row r="19" spans="2:9" ht="23.25" customHeight="1" x14ac:dyDescent="0.15">
      <c r="B19" s="61" t="s">
        <v>66</v>
      </c>
      <c r="C19" s="50">
        <v>2</v>
      </c>
      <c r="D19" s="55">
        <v>3313</v>
      </c>
      <c r="E19" s="80"/>
      <c r="F19" s="50">
        <v>3644</v>
      </c>
      <c r="G19" s="51" t="s">
        <v>59</v>
      </c>
      <c r="H19" s="52" t="s">
        <v>91</v>
      </c>
      <c r="I19" s="116" t="s">
        <v>92</v>
      </c>
    </row>
    <row r="20" spans="2:9" ht="23.25" customHeight="1" x14ac:dyDescent="0.15">
      <c r="B20" s="61" t="s">
        <v>66</v>
      </c>
      <c r="C20" s="50">
        <v>2</v>
      </c>
      <c r="D20" s="55">
        <v>3314</v>
      </c>
      <c r="E20" s="80"/>
      <c r="F20" s="50">
        <v>3644</v>
      </c>
      <c r="G20" s="51" t="s">
        <v>59</v>
      </c>
      <c r="H20" s="52" t="s">
        <v>91</v>
      </c>
      <c r="I20" s="116" t="s">
        <v>92</v>
      </c>
    </row>
    <row r="21" spans="2:9" ht="23.25" customHeight="1" thickBot="1" x14ac:dyDescent="0.2">
      <c r="B21" s="45" t="s">
        <v>66</v>
      </c>
      <c r="C21" s="46">
        <v>2</v>
      </c>
      <c r="D21" s="73" t="s">
        <v>102</v>
      </c>
      <c r="E21" s="117"/>
      <c r="F21" s="46">
        <v>10001</v>
      </c>
      <c r="G21" s="36" t="s">
        <v>59</v>
      </c>
      <c r="H21" s="70" t="s">
        <v>81</v>
      </c>
      <c r="I21" s="118" t="s">
        <v>82</v>
      </c>
    </row>
  </sheetData>
  <sortState xmlns:xlrd2="http://schemas.microsoft.com/office/spreadsheetml/2017/richdata2" ref="D12:E59">
    <sortCondition ref="D12"/>
  </sortState>
  <mergeCells count="1">
    <mergeCell ref="B3:I3"/>
  </mergeCells>
  <conditionalFormatting sqref="B3:E3">
    <cfRule type="cellIs" dxfId="9" priority="7" stopIfTrue="1" operator="greaterThanOrEqual">
      <formula>0</formula>
    </cfRule>
  </conditionalFormatting>
  <conditionalFormatting sqref="H4:I4 D4:E4">
    <cfRule type="cellIs" dxfId="8" priority="8" stopIfTrue="1" operator="notEqual">
      <formula>0</formula>
    </cfRule>
  </conditionalFormatting>
  <conditionalFormatting sqref="B4">
    <cfRule type="cellIs" dxfId="7" priority="6" stopIfTrue="1" operator="notEqual">
      <formula>0</formula>
    </cfRule>
  </conditionalFormatting>
  <conditionalFormatting sqref="G4">
    <cfRule type="cellIs" dxfId="6" priority="4" stopIfTrue="1" operator="notEqual">
      <formula>0</formula>
    </cfRule>
  </conditionalFormatting>
  <conditionalFormatting sqref="F4">
    <cfRule type="cellIs" dxfId="5" priority="3" stopIfTrue="1" operator="notEqual">
      <formula>0</formula>
    </cfRule>
  </conditionalFormatting>
  <conditionalFormatting sqref="C4">
    <cfRule type="cellIs" dxfId="4" priority="1" stopIfTrue="1" operator="notEqual">
      <formula>0</formula>
    </cfRule>
  </conditionalFormatting>
  <pageMargins left="0.70866141732283472" right="0.70866141732283472" top="0.78740157480314965" bottom="0.78740157480314965" header="0.31496062992125984" footer="0.31496062992125984"/>
  <pageSetup paperSize="9" scale="75" fitToHeight="73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1:P8"/>
  <sheetViews>
    <sheetView tabSelected="1" zoomScaleNormal="100" workbookViewId="0">
      <selection activeCell="L7" sqref="L7"/>
    </sheetView>
  </sheetViews>
  <sheetFormatPr defaultRowHeight="15" x14ac:dyDescent="0.25"/>
  <cols>
    <col min="1" max="1" width="2.7109375" customWidth="1"/>
    <col min="2" max="2" width="14.28515625" customWidth="1"/>
    <col min="3" max="16" width="11.42578125" customWidth="1"/>
  </cols>
  <sheetData>
    <row r="1" spans="2:16" s="2" customFormat="1" ht="24.75" x14ac:dyDescent="0.3">
      <c r="B1" s="10" t="s">
        <v>24</v>
      </c>
      <c r="C1" s="1"/>
      <c r="G1" s="3"/>
    </row>
    <row r="2" spans="2:16" s="2" customFormat="1" ht="25.5" thickBot="1" x14ac:dyDescent="0.35">
      <c r="B2" s="10" t="s">
        <v>109</v>
      </c>
      <c r="C2" s="1"/>
      <c r="G2" s="3"/>
    </row>
    <row r="3" spans="2:16" ht="26.25" customHeight="1" x14ac:dyDescent="0.25">
      <c r="B3" s="138" t="s">
        <v>1</v>
      </c>
      <c r="C3" s="138" t="s">
        <v>51</v>
      </c>
      <c r="D3" s="146"/>
      <c r="E3" s="146"/>
      <c r="F3" s="147"/>
      <c r="G3" s="140" t="s">
        <v>52</v>
      </c>
      <c r="H3" s="141"/>
      <c r="I3" s="142"/>
      <c r="J3" s="140" t="s">
        <v>53</v>
      </c>
      <c r="K3" s="141"/>
      <c r="L3" s="142"/>
      <c r="M3" s="143" t="s">
        <v>54</v>
      </c>
      <c r="N3" s="143"/>
      <c r="O3" s="144"/>
      <c r="P3" s="145"/>
    </row>
    <row r="4" spans="2:16" ht="32.25" thickBot="1" x14ac:dyDescent="0.3">
      <c r="B4" s="139"/>
      <c r="C4" s="12" t="s">
        <v>26</v>
      </c>
      <c r="D4" s="13" t="s">
        <v>27</v>
      </c>
      <c r="E4" s="14" t="s">
        <v>28</v>
      </c>
      <c r="F4" s="15" t="s">
        <v>35</v>
      </c>
      <c r="G4" s="12" t="s">
        <v>26</v>
      </c>
      <c r="H4" s="13" t="s">
        <v>27</v>
      </c>
      <c r="I4" s="15" t="s">
        <v>28</v>
      </c>
      <c r="J4" s="12" t="s">
        <v>26</v>
      </c>
      <c r="K4" s="13" t="s">
        <v>27</v>
      </c>
      <c r="L4" s="15" t="s">
        <v>28</v>
      </c>
      <c r="M4" s="16" t="s">
        <v>36</v>
      </c>
      <c r="N4" s="16" t="s">
        <v>25</v>
      </c>
      <c r="O4" s="17" t="s">
        <v>30</v>
      </c>
      <c r="P4" s="18" t="s">
        <v>29</v>
      </c>
    </row>
    <row r="5" spans="2:16" x14ac:dyDescent="0.25">
      <c r="B5" s="24" t="s">
        <v>66</v>
      </c>
      <c r="C5" s="25"/>
      <c r="D5" s="6"/>
      <c r="E5" s="26"/>
      <c r="F5" s="27"/>
      <c r="G5" s="25"/>
      <c r="H5" s="6"/>
      <c r="I5" s="27"/>
      <c r="J5" s="25"/>
      <c r="K5" s="6"/>
      <c r="L5" s="27">
        <v>90</v>
      </c>
      <c r="M5" s="62">
        <v>196572</v>
      </c>
      <c r="N5" s="5"/>
      <c r="O5" s="6"/>
      <c r="P5" s="27"/>
    </row>
    <row r="6" spans="2:16" x14ac:dyDescent="0.25">
      <c r="B6" s="24"/>
      <c r="C6" s="25"/>
      <c r="D6" s="6"/>
      <c r="E6" s="26"/>
      <c r="F6" s="27"/>
      <c r="G6" s="25"/>
      <c r="H6" s="6"/>
      <c r="I6" s="27"/>
      <c r="J6" s="25"/>
      <c r="K6" s="6"/>
      <c r="L6" s="27"/>
      <c r="M6" s="5"/>
      <c r="N6" s="5"/>
      <c r="O6" s="6"/>
      <c r="P6" s="27"/>
    </row>
    <row r="7" spans="2:16" ht="15.75" thickBot="1" x14ac:dyDescent="0.3">
      <c r="B7" s="24"/>
      <c r="C7" s="25"/>
      <c r="D7" s="6"/>
      <c r="E7" s="26"/>
      <c r="F7" s="27"/>
      <c r="G7" s="25"/>
      <c r="H7" s="6"/>
      <c r="I7" s="27"/>
      <c r="J7" s="25"/>
      <c r="K7" s="6"/>
      <c r="L7" s="27"/>
      <c r="M7" s="5"/>
      <c r="N7" s="5"/>
      <c r="O7" s="6"/>
      <c r="P7" s="27"/>
    </row>
    <row r="8" spans="2:16" ht="25.5" customHeight="1" thickBot="1" x14ac:dyDescent="0.3">
      <c r="B8" s="19" t="s">
        <v>31</v>
      </c>
      <c r="C8" s="20">
        <f>SUM(C5:C7)</f>
        <v>0</v>
      </c>
      <c r="D8" s="21">
        <f t="shared" ref="D8:P8" si="0">SUM(D5:D7)</f>
        <v>0</v>
      </c>
      <c r="E8" s="21">
        <f t="shared" si="0"/>
        <v>0</v>
      </c>
      <c r="F8" s="22">
        <f t="shared" si="0"/>
        <v>0</v>
      </c>
      <c r="G8" s="20">
        <f t="shared" si="0"/>
        <v>0</v>
      </c>
      <c r="H8" s="21">
        <f t="shared" si="0"/>
        <v>0</v>
      </c>
      <c r="I8" s="22">
        <f t="shared" si="0"/>
        <v>0</v>
      </c>
      <c r="J8" s="20">
        <f t="shared" si="0"/>
        <v>0</v>
      </c>
      <c r="K8" s="21">
        <f t="shared" si="0"/>
        <v>0</v>
      </c>
      <c r="L8" s="22">
        <f t="shared" si="0"/>
        <v>90</v>
      </c>
      <c r="M8" s="20">
        <f t="shared" si="0"/>
        <v>196572</v>
      </c>
      <c r="N8" s="21">
        <f t="shared" si="0"/>
        <v>0</v>
      </c>
      <c r="O8" s="21">
        <f t="shared" si="0"/>
        <v>0</v>
      </c>
      <c r="P8" s="23">
        <f t="shared" si="0"/>
        <v>0</v>
      </c>
    </row>
  </sheetData>
  <mergeCells count="5">
    <mergeCell ref="B3:B4"/>
    <mergeCell ref="G3:I3"/>
    <mergeCell ref="J3:L3"/>
    <mergeCell ref="M3:P3"/>
    <mergeCell ref="C3:F3"/>
  </mergeCells>
  <conditionalFormatting sqref="B3">
    <cfRule type="cellIs" dxfId="3" priority="4" stopIfTrue="1" operator="notEqual">
      <formula>0</formula>
    </cfRule>
  </conditionalFormatting>
  <conditionalFormatting sqref="C3">
    <cfRule type="cellIs" dxfId="2" priority="3" stopIfTrue="1" operator="notEqual">
      <formula>0</formula>
    </cfRule>
  </conditionalFormatting>
  <conditionalFormatting sqref="G3">
    <cfRule type="cellIs" dxfId="1" priority="2" stopIfTrue="1" operator="notEqual">
      <formula>0</formula>
    </cfRule>
  </conditionalFormatting>
  <conditionalFormatting sqref="J3">
    <cfRule type="cellIs" dxfId="0" priority="1" stopIfTrue="1" operator="notEqual">
      <formula>0</formula>
    </cfRule>
  </conditionalFormatting>
  <pageMargins left="0.7" right="0.7" top="0.78740157499999996" bottom="0.78740157499999996" header="0.3" footer="0.3"/>
  <pageSetup paperSize="9" scale="7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1</vt:i4>
      </vt:variant>
    </vt:vector>
  </HeadingPairs>
  <TitlesOfParts>
    <vt:vector size="5" baseType="lpstr">
      <vt:lpstr>dotčené_nemovitosti</vt:lpstr>
      <vt:lpstr>PUPFL do 50m</vt:lpstr>
      <vt:lpstr>Sousední nemovitiosti</vt:lpstr>
      <vt:lpstr>Bilance ploch</vt:lpstr>
      <vt:lpstr>dotčené_nemovitosti!Názvy_tisku</vt:lpstr>
    </vt:vector>
  </TitlesOfParts>
  <Company>SUDOP PRAHA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Taťána Zemánková</dc:creator>
  <cp:lastModifiedBy>uzivatel</cp:lastModifiedBy>
  <cp:lastPrinted>2023-01-19T09:44:21Z</cp:lastPrinted>
  <dcterms:created xsi:type="dcterms:W3CDTF">2014-10-08T08:48:00Z</dcterms:created>
  <dcterms:modified xsi:type="dcterms:W3CDTF">2023-01-19T09:44:25Z</dcterms:modified>
</cp:coreProperties>
</file>